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_neyrizi\Downloads\"/>
    </mc:Choice>
  </mc:AlternateContent>
  <bookViews>
    <workbookView xWindow="-120" yWindow="-120" windowWidth="24240" windowHeight="13140" firstSheet="2" activeTab="2"/>
  </bookViews>
  <sheets>
    <sheet name="Sheet2" sheetId="2" state="hidden" r:id="rId1"/>
    <sheet name="Sheet1" sheetId="1" state="hidden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5" i="1"/>
  <c r="J2" i="1"/>
  <c r="G40" i="1" l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<sst xmlns="http://schemas.openxmlformats.org/spreadsheetml/2006/main" count="283" uniqueCount="211">
  <si>
    <t>ردیف</t>
  </si>
  <si>
    <t>نام شرکت</t>
  </si>
  <si>
    <t>مبلغ صورت وضعیت سال 1401</t>
  </si>
  <si>
    <t>مبلغ صورت وضعیت سال 1402</t>
  </si>
  <si>
    <t>مبلغ صورت وضعیت سال 1403</t>
  </si>
  <si>
    <t>مبلغ صورت وضعیت سال 1404</t>
  </si>
  <si>
    <t>مبلغ صورت وضعیت سه ساله با احتساب ضریب تورم</t>
  </si>
  <si>
    <t>مبلغ صورت وضعیت از ابتدای سال 1405 تا  تاریخ 21-04-1405</t>
  </si>
  <si>
    <t>جمع نهایی</t>
  </si>
  <si>
    <t>شرکت الکتروتابش افروز کريمان</t>
  </si>
  <si>
    <t>شرکت برق رساني سعيد آباد</t>
  </si>
  <si>
    <t>شركت پژوهان قدرت نيرو</t>
  </si>
  <si>
    <t>شرکت البرز مهر نيرو</t>
  </si>
  <si>
    <t>شرکت مهرانديش نيروي گواشير</t>
  </si>
  <si>
    <t>شركت فرتاش نيرو گستر نوين</t>
  </si>
  <si>
    <t>شرکت بوتيا اختر آريا</t>
  </si>
  <si>
    <t>شركت پرتو نيروي رفسنجان</t>
  </si>
  <si>
    <t>شركت نيكان نيروي ابان</t>
  </si>
  <si>
    <t>شرکت آداک نيروي کرمان</t>
  </si>
  <si>
    <t>شرکت مهرگان قدرت آريا</t>
  </si>
  <si>
    <t>شركت فني مهندسي نيروسازان كارمانيا</t>
  </si>
  <si>
    <t>شرکت فني مهندسي کهربا سديد جنوب</t>
  </si>
  <si>
    <t>شركت مشاهير نيروي لوت</t>
  </si>
  <si>
    <t>شرکت نيرو ارگ بوتيا</t>
  </si>
  <si>
    <t>شركت تعاوني فني ومهندسي بهسازان خاتون كوهبنان</t>
  </si>
  <si>
    <t>شركت الكتروصنعت پارس ژرمانيا</t>
  </si>
  <si>
    <t>شركت رعد سازه آروشا</t>
  </si>
  <si>
    <t>شرکت مهام نيرو</t>
  </si>
  <si>
    <t>شركت نويد كتيبه پارس</t>
  </si>
  <si>
    <t>شركت شعله آوران زرند</t>
  </si>
  <si>
    <t>شرکت تعاوني فني ومهندسي نيرو الکابم</t>
  </si>
  <si>
    <t>شرکت مبين نيروي کوير</t>
  </si>
  <si>
    <t>شرکت هستي کوير کرمان</t>
  </si>
  <si>
    <t>شرکت کهن برق مشرق زمين</t>
  </si>
  <si>
    <t>شركت كوير نيروي شهداد</t>
  </si>
  <si>
    <t>رويان نيرو کوير (رويان نيرو صدرا جنوب شرق)</t>
  </si>
  <si>
    <t>شرکت کامکار قدرت</t>
  </si>
  <si>
    <t>شرکت عمران پيمان تابان</t>
  </si>
  <si>
    <t>شركت توان افزاي پيشتاز</t>
  </si>
  <si>
    <t>دانانت جنوبشرق</t>
  </si>
  <si>
    <t>شرکت آذر برق مهر کريمان</t>
  </si>
  <si>
    <t>شركت نورآوران كريمان</t>
  </si>
  <si>
    <t>پيشروان صنعت رفسنجان</t>
  </si>
  <si>
    <t>شرکت بهداد کاران صنعت جنوبشرق</t>
  </si>
  <si>
    <t>شرکت نيکان عمارت پانيذ</t>
  </si>
  <si>
    <t>شرکت توان افزاي کارمانيا</t>
  </si>
  <si>
    <t>شركت پارس نيرو</t>
  </si>
  <si>
    <t>شرکت فانوس الکترونيک کرمان</t>
  </si>
  <si>
    <t>شركت مهندسي برق و تاسيسات گرداب سيرجان</t>
  </si>
  <si>
    <t>شرکت آرشام فناور بوتيا</t>
  </si>
  <si>
    <t>شرکت کيا صنعت سارين کارمانيا</t>
  </si>
  <si>
    <t>شرکت نيرو صنعت ياقوت کرمان</t>
  </si>
  <si>
    <t>سهند نيرو سپهر آروين</t>
  </si>
  <si>
    <t>شرکت ارتباطات نوين نيروي پارسه</t>
  </si>
  <si>
    <t>شرکت ويدا گستر نيرو صنعت</t>
  </si>
  <si>
    <t>شركت سپهر نيرو قدرت كوير</t>
  </si>
  <si>
    <t>شرکت خدماتي امور برق فرآوران برق زرند</t>
  </si>
  <si>
    <t>شرکت الکترو صنعت اميد پارسيان</t>
  </si>
  <si>
    <t>شرکت کامياب قدرت تابان</t>
  </si>
  <si>
    <t>شرکت نيرو فراز آروند</t>
  </si>
  <si>
    <t>شرکت ارتباط شمس رعد</t>
  </si>
  <si>
    <t>شرکت الکترو قدرت کريمان</t>
  </si>
  <si>
    <t>شرکت انرژي گستران بابکان</t>
  </si>
  <si>
    <t>شرکت مهندسي بازرگاني نوين نيرو صدر ايرانيان</t>
  </si>
  <si>
    <t>شرکت پايا انرژي فناوران آبان</t>
  </si>
  <si>
    <t>شرکت آريا الکتريک بوتيا</t>
  </si>
  <si>
    <t>حامد یرق</t>
  </si>
  <si>
    <t>جدول ارزیابی ایمنی پیمانکاران فعال در پروژه های 258 ( اردیبهشت مـاه  1405)</t>
  </si>
  <si>
    <t>رتبه</t>
  </si>
  <si>
    <t>نام مدیر عامل</t>
  </si>
  <si>
    <t>امتیاز</t>
  </si>
  <si>
    <t>امیر عباس  میرزایی</t>
  </si>
  <si>
    <t>رسول خادمی</t>
  </si>
  <si>
    <t>مهدی  یزدی زاده</t>
  </si>
  <si>
    <t>سمیه هاشمی ریسه</t>
  </si>
  <si>
    <t>علی اصغر  آغاز</t>
  </si>
  <si>
    <t>تابان توان چاوش</t>
  </si>
  <si>
    <t>بهروز  نصیری ‍‍‍پور</t>
  </si>
  <si>
    <t>علی پورمعصومی</t>
  </si>
  <si>
    <t>سعید ایران نژاد</t>
  </si>
  <si>
    <t>شركت آداك نيروي كرمان</t>
  </si>
  <si>
    <t>محمد حایری کرمانی</t>
  </si>
  <si>
    <t>رضا فلاح‍ ‍پیشه</t>
  </si>
  <si>
    <t>محمدرضا طالبی نسب</t>
  </si>
  <si>
    <t>آرین جمالی پاقلعه</t>
  </si>
  <si>
    <t>محمد مهدی معلم زادگان</t>
  </si>
  <si>
    <t>عمار عبدالله سلمانی زاده داورانی</t>
  </si>
  <si>
    <t>امیر گدری</t>
  </si>
  <si>
    <t>کامبیز طالب زاده</t>
  </si>
  <si>
    <t>امین  رضازاده کرمانی</t>
  </si>
  <si>
    <t>اردلان زرگر رئیس زاده</t>
  </si>
  <si>
    <t>سعید عسکری برواتی</t>
  </si>
  <si>
    <t>مریم  سعید</t>
  </si>
  <si>
    <t>امیر حسین میرزایی</t>
  </si>
  <si>
    <t>عبدالرضا عرب نژاد</t>
  </si>
  <si>
    <t>مهدی  نظریان</t>
  </si>
  <si>
    <t>علی خالقی</t>
  </si>
  <si>
    <t>رضا علیپور</t>
  </si>
  <si>
    <t>امیر حسین  علیپور</t>
  </si>
  <si>
    <t>مجتبی مقصودی نژاد</t>
  </si>
  <si>
    <t>سجاد سیدی</t>
  </si>
  <si>
    <t>مصطفی ‍ ‍‍‍‍پورشاه نظری</t>
  </si>
  <si>
    <t>محمد رضا سعید</t>
  </si>
  <si>
    <t>شركت نورباران كرمانيا</t>
  </si>
  <si>
    <t>محمد قنبری</t>
  </si>
  <si>
    <t>محمد حسن خانی  چناریی</t>
  </si>
  <si>
    <t>پيمان  شايق</t>
  </si>
  <si>
    <t>سید قاسم موسوی</t>
  </si>
  <si>
    <t>مجتبی برهان دیانی</t>
  </si>
  <si>
    <t>سجاد اکبری</t>
  </si>
  <si>
    <t>علیرضا نصیری</t>
  </si>
  <si>
    <t>محسن نقی زاده شهر بابکی</t>
  </si>
  <si>
    <t>مجتبی نخعی</t>
  </si>
  <si>
    <t>محمد مجید  منشی</t>
  </si>
  <si>
    <t>شرکت آريا نيرو توسعه</t>
  </si>
  <si>
    <t>محسن  سالاری چینه</t>
  </si>
  <si>
    <t>محمد حسین عربپور</t>
  </si>
  <si>
    <t>مریم بحرینی</t>
  </si>
  <si>
    <t>زینب افضلی</t>
  </si>
  <si>
    <t>شعاع گستر برق کرمان</t>
  </si>
  <si>
    <t>محمد جواد کوهپایه زاده</t>
  </si>
  <si>
    <t>پرلیت آریا پارس</t>
  </si>
  <si>
    <t>علی فرح بخش</t>
  </si>
  <si>
    <t>توان رسانای کرمان</t>
  </si>
  <si>
    <t>بنیامین گلستانی</t>
  </si>
  <si>
    <t>شاهین نیروی دقیانوس جیرفت</t>
  </si>
  <si>
    <t>مهدیه جلالی فرد</t>
  </si>
  <si>
    <t>رستاک قدرت کریمان</t>
  </si>
  <si>
    <t>مجتبی حسنی</t>
  </si>
  <si>
    <t>عمران پیمان سیویل</t>
  </si>
  <si>
    <t>زکیه سلیمانی</t>
  </si>
  <si>
    <t>آتی فن آور کرمان</t>
  </si>
  <si>
    <t>محمد برجعلی</t>
  </si>
  <si>
    <t xml:space="preserve">مشاهیر نیروی جنوب </t>
  </si>
  <si>
    <t>ایمان احمدی</t>
  </si>
  <si>
    <t>توانکار تیراژه آبان</t>
  </si>
  <si>
    <t>محمد رضا بشار</t>
  </si>
  <si>
    <t>توان افزاری کارمانیا</t>
  </si>
  <si>
    <t>خط گرم (تاج الدینی)</t>
  </si>
  <si>
    <t>نوگران قدرت</t>
  </si>
  <si>
    <t>مهرداد نشاط</t>
  </si>
  <si>
    <t>آرمان الکترونیک</t>
  </si>
  <si>
    <t>کریمی - نادرنژاد</t>
  </si>
  <si>
    <t>خدمات کشاورزی اطلس سبزواران</t>
  </si>
  <si>
    <t>آرشام فناور بوتیا</t>
  </si>
  <si>
    <t>آکام سازه بتن پی</t>
  </si>
  <si>
    <t>سنجری</t>
  </si>
  <si>
    <t>آرشام سازه</t>
  </si>
  <si>
    <t>نیرو صنعت سرچشمه</t>
  </si>
  <si>
    <t>اخلاص پیشگان</t>
  </si>
  <si>
    <t>خواجه سلیمی</t>
  </si>
  <si>
    <t>آنجیلاق نیروی آریا</t>
  </si>
  <si>
    <t>ورنا نیرو پنج گنج</t>
  </si>
  <si>
    <t>سیمبان برق الیان صنعت</t>
  </si>
  <si>
    <t>نیرو برتر سازه ماکان</t>
  </si>
  <si>
    <t>الکترو نیرو فرزام</t>
  </si>
  <si>
    <t>خانم تبریزی</t>
  </si>
  <si>
    <t>ارتباطات نوین نیروی پارسه</t>
  </si>
  <si>
    <t>ارتباط شمس رعد</t>
  </si>
  <si>
    <t>نیرو قدرت ارزوئیه</t>
  </si>
  <si>
    <t>توان افزای پیشتاز</t>
  </si>
  <si>
    <t>در صد ظرفیت هر شرکت به کل</t>
  </si>
  <si>
    <t>کیفی(80%)</t>
  </si>
  <si>
    <t>ایمنی(20%)</t>
  </si>
  <si>
    <t>رتبه تا 05-05-1405</t>
  </si>
  <si>
    <t>عمران پیمان تابان</t>
  </si>
  <si>
    <t>مازند نیرو</t>
  </si>
  <si>
    <t>مشاهیر نیرو سازه آران</t>
  </si>
  <si>
    <t>انرژی گستران بابکان</t>
  </si>
  <si>
    <t>روشنفکران طراحان جنوبشرق</t>
  </si>
  <si>
    <t>مدیر عامل</t>
  </si>
  <si>
    <t>موبایل</t>
  </si>
  <si>
    <t>عباس معصومی</t>
  </si>
  <si>
    <t>علی آغاز</t>
  </si>
  <si>
    <t>عمار سلمانی</t>
  </si>
  <si>
    <t>رضا فلاح</t>
  </si>
  <si>
    <t>محمد حائری</t>
  </si>
  <si>
    <t>محسن میر شمسی</t>
  </si>
  <si>
    <t>پیمان صرافیان</t>
  </si>
  <si>
    <t>امیر علیپور</t>
  </si>
  <si>
    <t>سعید عسکری</t>
  </si>
  <si>
    <t>مریم سعید</t>
  </si>
  <si>
    <t>احسان حسنی</t>
  </si>
  <si>
    <t>افسانه افضلی</t>
  </si>
  <si>
    <t>نجمه ابوالهادی</t>
  </si>
  <si>
    <t>اسماعیل زینلی</t>
  </si>
  <si>
    <t>صادق پهلوانی</t>
  </si>
  <si>
    <t>محمد رضا میر صادقی</t>
  </si>
  <si>
    <t>مجتبی خواجویی</t>
  </si>
  <si>
    <t>عماد جهادی</t>
  </si>
  <si>
    <t>احسان کاظمی</t>
  </si>
  <si>
    <t>مختار ابراهیمی</t>
  </si>
  <si>
    <t>محسن خانی</t>
  </si>
  <si>
    <t>رسوا ابراهیمی</t>
  </si>
  <si>
    <t>حسین فلاح</t>
  </si>
  <si>
    <t>علی شجاعی</t>
  </si>
  <si>
    <t>حامد ابوالحسنی زاده</t>
  </si>
  <si>
    <t>منصور تاج الدینی</t>
  </si>
  <si>
    <t>عباس درویشی</t>
  </si>
  <si>
    <t>مصطفی عسکریان</t>
  </si>
  <si>
    <t>مرتضی سبز بلوچ</t>
  </si>
  <si>
    <t>محمد مقصودی</t>
  </si>
  <si>
    <t>امیر عباس میرزایی</t>
  </si>
  <si>
    <t>شرکت حامد یرق ضوان</t>
  </si>
  <si>
    <t>رتبه شرکت های پیمانکاری بر اساس میزان جذب اعتبارات از سال 1401 تا 05-05-1405 با اعمال رتبه بندی ایمنی (ویرایش 2 سال 1405)</t>
  </si>
  <si>
    <t>شرکت مازند نیروی امید کویر</t>
  </si>
  <si>
    <t>مهران ابراهیمی</t>
  </si>
  <si>
    <t>اعظم صیفوری</t>
  </si>
  <si>
    <t>شرکت مشاهیر نیرو سازه آران</t>
  </si>
  <si>
    <t>شرکت تیوان نیروی نوین جهان نما</t>
  </si>
  <si>
    <t>مهدی یزدی زاده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</si>
</sst>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rgb="FFFF0000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FF0000"/>
      <name val="B Nazanin"/>
      <charset val="178"/>
    </font>
    <font>
      <sz val="12"/>
      <color rgb="FF00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3" fontId="2" fillId="4" borderId="3" xfId="0" applyNumberFormat="1" applyFont="1" applyFill="1" applyBorder="1"/>
    <xf numFmtId="0" fontId="3" fillId="4" borderId="3" xfId="0" applyFont="1" applyFill="1" applyBorder="1" applyAlignment="1">
      <alignment horizontal="right" wrapText="1"/>
    </xf>
    <xf numFmtId="3" fontId="2" fillId="0" borderId="3" xfId="0" applyNumberFormat="1" applyFont="1" applyBorder="1"/>
    <xf numFmtId="3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vertical="center"/>
    </xf>
    <xf numFmtId="4" fontId="2" fillId="0" borderId="0" xfId="0" applyNumberFormat="1" applyFont="1"/>
    <xf numFmtId="4" fontId="1" fillId="5" borderId="3" xfId="0" applyNumberFormat="1" applyFont="1" applyFill="1" applyBorder="1" applyAlignment="1">
      <alignment horizontal="center" vertical="center" wrapText="1"/>
    </xf>
    <xf numFmtId="3" fontId="1" fillId="2" borderId="21" xfId="0" applyNumberFormat="1" applyFont="1" applyFill="1" applyBorder="1" applyAlignment="1">
      <alignment horizontal="center" vertical="center" wrapText="1"/>
    </xf>
    <xf numFmtId="3" fontId="1" fillId="5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1" fillId="2" borderId="22" xfId="0" applyNumberFormat="1" applyFont="1" applyFill="1" applyBorder="1" applyAlignment="1">
      <alignment horizontal="center" vertical="center" wrapText="1"/>
    </xf>
    <xf numFmtId="3" fontId="1" fillId="2" borderId="23" xfId="0" applyNumberFormat="1" applyFont="1" applyFill="1" applyBorder="1" applyAlignment="1">
      <alignment horizontal="center" vertical="center" wrapText="1"/>
    </xf>
    <xf numFmtId="3" fontId="1" fillId="2" borderId="2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73"/>
  <sheetViews>
    <sheetView rightToLeft="1" workbookViewId="0">
      <selection activeCell="D2" sqref="D2:G73"/>
    </sheetView>
  </sheetViews>
  <sheetFormatPr defaultRowHeight="18.75" x14ac:dyDescent="0.45"/>
  <cols>
    <col min="4" max="4" width="4.75" style="36" bestFit="1" customWidth="1"/>
    <col min="5" max="5" width="39.375" style="37" bestFit="1" customWidth="1"/>
    <col min="6" max="6" width="23.875" style="36" bestFit="1" customWidth="1"/>
    <col min="7" max="7" width="9.125" style="38"/>
  </cols>
  <sheetData>
    <row r="1" spans="4:7" ht="21.75" thickBot="1" x14ac:dyDescent="0.25">
      <c r="D1" s="48" t="s">
        <v>67</v>
      </c>
      <c r="E1" s="48"/>
      <c r="F1" s="48"/>
      <c r="G1" s="48"/>
    </row>
    <row r="2" spans="4:7" ht="21.75" thickBot="1" x14ac:dyDescent="0.25">
      <c r="D2" s="16" t="s">
        <v>68</v>
      </c>
      <c r="E2" s="17" t="s">
        <v>1</v>
      </c>
      <c r="F2" s="18" t="s">
        <v>69</v>
      </c>
      <c r="G2" s="19" t="s">
        <v>70</v>
      </c>
    </row>
    <row r="3" spans="4:7" x14ac:dyDescent="0.45">
      <c r="D3" s="20">
        <v>1</v>
      </c>
      <c r="E3" s="21" t="s">
        <v>11</v>
      </c>
      <c r="F3" s="21" t="s">
        <v>71</v>
      </c>
      <c r="G3" s="22">
        <v>59</v>
      </c>
    </row>
    <row r="4" spans="4:7" x14ac:dyDescent="0.45">
      <c r="D4" s="23">
        <v>2</v>
      </c>
      <c r="E4" s="24" t="s">
        <v>12</v>
      </c>
      <c r="F4" s="24" t="s">
        <v>72</v>
      </c>
      <c r="G4" s="25">
        <v>52</v>
      </c>
    </row>
    <row r="5" spans="4:7" x14ac:dyDescent="0.45">
      <c r="D5" s="23">
        <v>3</v>
      </c>
      <c r="E5" s="24" t="s">
        <v>22</v>
      </c>
      <c r="F5" s="24" t="s">
        <v>73</v>
      </c>
      <c r="G5" s="25">
        <v>39</v>
      </c>
    </row>
    <row r="6" spans="4:7" x14ac:dyDescent="0.45">
      <c r="D6" s="23">
        <v>4</v>
      </c>
      <c r="E6" s="24" t="s">
        <v>10</v>
      </c>
      <c r="F6" s="24" t="s">
        <v>74</v>
      </c>
      <c r="G6" s="25">
        <v>52</v>
      </c>
    </row>
    <row r="7" spans="4:7" x14ac:dyDescent="0.45">
      <c r="D7" s="23">
        <v>5</v>
      </c>
      <c r="E7" s="24" t="s">
        <v>14</v>
      </c>
      <c r="F7" s="24" t="s">
        <v>75</v>
      </c>
      <c r="G7" s="25">
        <v>19</v>
      </c>
    </row>
    <row r="8" spans="4:7" x14ac:dyDescent="0.45">
      <c r="D8" s="23">
        <v>6</v>
      </c>
      <c r="E8" s="24" t="s">
        <v>76</v>
      </c>
      <c r="F8" s="24" t="s">
        <v>77</v>
      </c>
      <c r="G8" s="25">
        <v>67</v>
      </c>
    </row>
    <row r="9" spans="4:7" x14ac:dyDescent="0.45">
      <c r="D9" s="23">
        <v>7</v>
      </c>
      <c r="E9" s="24" t="s">
        <v>16</v>
      </c>
      <c r="F9" s="24" t="s">
        <v>78</v>
      </c>
      <c r="G9" s="25">
        <v>67</v>
      </c>
    </row>
    <row r="10" spans="4:7" x14ac:dyDescent="0.45">
      <c r="D10" s="23">
        <v>8</v>
      </c>
      <c r="E10" s="24" t="s">
        <v>13</v>
      </c>
      <c r="F10" s="24" t="s">
        <v>79</v>
      </c>
      <c r="G10" s="25">
        <v>70</v>
      </c>
    </row>
    <row r="11" spans="4:7" x14ac:dyDescent="0.45">
      <c r="D11" s="23">
        <v>9</v>
      </c>
      <c r="E11" s="24" t="s">
        <v>80</v>
      </c>
      <c r="F11" s="24" t="s">
        <v>81</v>
      </c>
      <c r="G11" s="25">
        <v>75</v>
      </c>
    </row>
    <row r="12" spans="4:7" x14ac:dyDescent="0.45">
      <c r="D12" s="23">
        <v>10</v>
      </c>
      <c r="E12" s="24" t="s">
        <v>15</v>
      </c>
      <c r="F12" s="24" t="s">
        <v>82</v>
      </c>
      <c r="G12" s="25">
        <v>70</v>
      </c>
    </row>
    <row r="13" spans="4:7" x14ac:dyDescent="0.45">
      <c r="D13" s="23">
        <v>11</v>
      </c>
      <c r="E13" s="24" t="s">
        <v>17</v>
      </c>
      <c r="F13" s="24" t="s">
        <v>83</v>
      </c>
      <c r="G13" s="26">
        <v>67</v>
      </c>
    </row>
    <row r="14" spans="4:7" x14ac:dyDescent="0.45">
      <c r="D14" s="23">
        <v>12</v>
      </c>
      <c r="E14" s="24" t="s">
        <v>26</v>
      </c>
      <c r="F14" s="24" t="s">
        <v>84</v>
      </c>
      <c r="G14" s="25">
        <v>5</v>
      </c>
    </row>
    <row r="15" spans="4:7" x14ac:dyDescent="0.45">
      <c r="D15" s="23">
        <v>13</v>
      </c>
      <c r="E15" s="24" t="s">
        <v>25</v>
      </c>
      <c r="F15" s="24" t="s">
        <v>85</v>
      </c>
      <c r="G15" s="25">
        <v>57</v>
      </c>
    </row>
    <row r="16" spans="4:7" x14ac:dyDescent="0.45">
      <c r="D16" s="23">
        <v>14</v>
      </c>
      <c r="E16" s="24" t="s">
        <v>19</v>
      </c>
      <c r="F16" s="24" t="s">
        <v>86</v>
      </c>
      <c r="G16" s="25">
        <v>67</v>
      </c>
    </row>
    <row r="17" spans="4:7" x14ac:dyDescent="0.45">
      <c r="D17" s="23">
        <v>15</v>
      </c>
      <c r="E17" s="24" t="s">
        <v>36</v>
      </c>
      <c r="F17" s="24" t="s">
        <v>87</v>
      </c>
      <c r="G17" s="25">
        <v>37</v>
      </c>
    </row>
    <row r="18" spans="4:7" x14ac:dyDescent="0.45">
      <c r="D18" s="23">
        <v>16</v>
      </c>
      <c r="E18" s="24" t="s">
        <v>20</v>
      </c>
      <c r="F18" s="24" t="s">
        <v>88</v>
      </c>
      <c r="G18" s="25">
        <v>62</v>
      </c>
    </row>
    <row r="19" spans="4:7" x14ac:dyDescent="0.45">
      <c r="D19" s="23">
        <v>17</v>
      </c>
      <c r="E19" s="24" t="s">
        <v>28</v>
      </c>
      <c r="F19" s="24" t="s">
        <v>89</v>
      </c>
      <c r="G19" s="25">
        <v>75</v>
      </c>
    </row>
    <row r="20" spans="4:7" x14ac:dyDescent="0.45">
      <c r="D20" s="23">
        <v>18</v>
      </c>
      <c r="E20" s="24" t="s">
        <v>42</v>
      </c>
      <c r="F20" s="24" t="s">
        <v>90</v>
      </c>
      <c r="G20" s="25">
        <v>55</v>
      </c>
    </row>
    <row r="21" spans="4:7" x14ac:dyDescent="0.45">
      <c r="D21" s="23">
        <v>19</v>
      </c>
      <c r="E21" s="24" t="s">
        <v>30</v>
      </c>
      <c r="F21" s="24" t="s">
        <v>91</v>
      </c>
      <c r="G21" s="25">
        <v>12</v>
      </c>
    </row>
    <row r="22" spans="4:7" x14ac:dyDescent="0.45">
      <c r="D22" s="23">
        <v>20</v>
      </c>
      <c r="E22" s="24" t="s">
        <v>35</v>
      </c>
      <c r="F22" s="24" t="s">
        <v>92</v>
      </c>
      <c r="G22" s="25">
        <v>37</v>
      </c>
    </row>
    <row r="23" spans="4:7" x14ac:dyDescent="0.45">
      <c r="D23" s="23">
        <v>21</v>
      </c>
      <c r="E23" s="24" t="s">
        <v>32</v>
      </c>
      <c r="F23" s="24" t="s">
        <v>93</v>
      </c>
      <c r="G23" s="25">
        <v>54</v>
      </c>
    </row>
    <row r="24" spans="4:7" x14ac:dyDescent="0.45">
      <c r="D24" s="23">
        <v>22</v>
      </c>
      <c r="E24" s="24" t="s">
        <v>41</v>
      </c>
      <c r="F24" s="24" t="s">
        <v>94</v>
      </c>
      <c r="G24" s="25">
        <v>52</v>
      </c>
    </row>
    <row r="25" spans="4:7" x14ac:dyDescent="0.45">
      <c r="D25" s="23">
        <v>23</v>
      </c>
      <c r="E25" s="24" t="s">
        <v>39</v>
      </c>
      <c r="F25" s="24" t="s">
        <v>95</v>
      </c>
      <c r="G25" s="25">
        <v>57</v>
      </c>
    </row>
    <row r="26" spans="4:7" x14ac:dyDescent="0.45">
      <c r="D26" s="23">
        <v>24</v>
      </c>
      <c r="E26" s="24" t="s">
        <v>27</v>
      </c>
      <c r="F26" s="24" t="s">
        <v>96</v>
      </c>
      <c r="G26" s="25">
        <v>62</v>
      </c>
    </row>
    <row r="27" spans="4:7" x14ac:dyDescent="0.45">
      <c r="D27" s="23">
        <v>25</v>
      </c>
      <c r="E27" s="24" t="s">
        <v>34</v>
      </c>
      <c r="F27" s="24" t="s">
        <v>97</v>
      </c>
      <c r="G27" s="25">
        <v>75</v>
      </c>
    </row>
    <row r="28" spans="4:7" x14ac:dyDescent="0.45">
      <c r="D28" s="23">
        <v>26</v>
      </c>
      <c r="E28" s="27" t="s">
        <v>43</v>
      </c>
      <c r="F28" s="27" t="s">
        <v>98</v>
      </c>
      <c r="G28" s="25">
        <v>75</v>
      </c>
    </row>
    <row r="29" spans="4:7" x14ac:dyDescent="0.45">
      <c r="D29" s="23">
        <v>27</v>
      </c>
      <c r="E29" s="24" t="s">
        <v>21</v>
      </c>
      <c r="F29" s="24" t="s">
        <v>99</v>
      </c>
      <c r="G29" s="25">
        <v>67</v>
      </c>
    </row>
    <row r="30" spans="4:7" x14ac:dyDescent="0.45">
      <c r="D30" s="23">
        <v>28</v>
      </c>
      <c r="E30" s="24" t="s">
        <v>9</v>
      </c>
      <c r="F30" s="24" t="s">
        <v>100</v>
      </c>
      <c r="G30" s="25">
        <v>52</v>
      </c>
    </row>
    <row r="31" spans="4:7" x14ac:dyDescent="0.45">
      <c r="D31" s="23">
        <v>29</v>
      </c>
      <c r="E31" s="24" t="s">
        <v>31</v>
      </c>
      <c r="F31" s="24" t="s">
        <v>101</v>
      </c>
      <c r="G31" s="25">
        <v>67</v>
      </c>
    </row>
    <row r="32" spans="4:7" x14ac:dyDescent="0.45">
      <c r="D32" s="23">
        <v>30</v>
      </c>
      <c r="E32" s="24" t="s">
        <v>33</v>
      </c>
      <c r="F32" s="24" t="s">
        <v>102</v>
      </c>
      <c r="G32" s="25">
        <v>75</v>
      </c>
    </row>
    <row r="33" spans="4:7" x14ac:dyDescent="0.45">
      <c r="D33" s="23">
        <v>31</v>
      </c>
      <c r="E33" s="24" t="s">
        <v>103</v>
      </c>
      <c r="F33" s="24" t="s">
        <v>104</v>
      </c>
      <c r="G33" s="25">
        <v>16</v>
      </c>
    </row>
    <row r="34" spans="4:7" x14ac:dyDescent="0.45">
      <c r="D34" s="23">
        <v>32</v>
      </c>
      <c r="E34" s="24" t="s">
        <v>29</v>
      </c>
      <c r="F34" s="24" t="s">
        <v>105</v>
      </c>
      <c r="G34" s="25">
        <v>57</v>
      </c>
    </row>
    <row r="35" spans="4:7" x14ac:dyDescent="0.45">
      <c r="D35" s="23">
        <v>33</v>
      </c>
      <c r="E35" s="24" t="s">
        <v>23</v>
      </c>
      <c r="F35" s="24" t="s">
        <v>106</v>
      </c>
      <c r="G35" s="25">
        <v>70</v>
      </c>
    </row>
    <row r="36" spans="4:7" x14ac:dyDescent="0.45">
      <c r="D36" s="23">
        <v>34</v>
      </c>
      <c r="E36" s="24" t="s">
        <v>47</v>
      </c>
      <c r="F36" s="24" t="s">
        <v>107</v>
      </c>
      <c r="G36" s="25">
        <v>67</v>
      </c>
    </row>
    <row r="37" spans="4:7" x14ac:dyDescent="0.45">
      <c r="D37" s="23">
        <v>35</v>
      </c>
      <c r="E37" s="24" t="s">
        <v>48</v>
      </c>
      <c r="F37" s="24" t="s">
        <v>108</v>
      </c>
      <c r="G37" s="25">
        <v>67</v>
      </c>
    </row>
    <row r="38" spans="4:7" x14ac:dyDescent="0.45">
      <c r="D38" s="23">
        <v>36</v>
      </c>
      <c r="E38" s="24" t="s">
        <v>24</v>
      </c>
      <c r="F38" s="24" t="s">
        <v>109</v>
      </c>
      <c r="G38" s="25">
        <v>75</v>
      </c>
    </row>
    <row r="39" spans="4:7" x14ac:dyDescent="0.45">
      <c r="D39" s="23">
        <v>37</v>
      </c>
      <c r="E39" s="24" t="s">
        <v>46</v>
      </c>
      <c r="F39" s="24" t="s">
        <v>110</v>
      </c>
      <c r="G39" s="25">
        <v>75</v>
      </c>
    </row>
    <row r="40" spans="4:7" x14ac:dyDescent="0.45">
      <c r="D40" s="23">
        <v>38</v>
      </c>
      <c r="E40" s="24" t="s">
        <v>62</v>
      </c>
      <c r="F40" s="24" t="s">
        <v>111</v>
      </c>
      <c r="G40" s="25">
        <v>67</v>
      </c>
    </row>
    <row r="41" spans="4:7" x14ac:dyDescent="0.45">
      <c r="D41" s="23">
        <v>39</v>
      </c>
      <c r="E41" s="24" t="s">
        <v>52</v>
      </c>
      <c r="F41" s="24" t="s">
        <v>112</v>
      </c>
      <c r="G41" s="25">
        <v>75</v>
      </c>
    </row>
    <row r="42" spans="4:7" x14ac:dyDescent="0.45">
      <c r="D42" s="23">
        <v>40</v>
      </c>
      <c r="E42" s="24" t="s">
        <v>40</v>
      </c>
      <c r="F42" s="24" t="s">
        <v>113</v>
      </c>
      <c r="G42" s="25">
        <v>47</v>
      </c>
    </row>
    <row r="43" spans="4:7" x14ac:dyDescent="0.45">
      <c r="D43" s="23">
        <v>41</v>
      </c>
      <c r="E43" s="24" t="s">
        <v>114</v>
      </c>
      <c r="F43" s="24" t="s">
        <v>115</v>
      </c>
      <c r="G43" s="25">
        <v>62</v>
      </c>
    </row>
    <row r="44" spans="4:7" x14ac:dyDescent="0.45">
      <c r="D44" s="23">
        <v>42</v>
      </c>
      <c r="E44" s="24" t="s">
        <v>44</v>
      </c>
      <c r="F44" s="24" t="s">
        <v>116</v>
      </c>
      <c r="G44" s="25">
        <v>75</v>
      </c>
    </row>
    <row r="45" spans="4:7" x14ac:dyDescent="0.45">
      <c r="D45" s="23">
        <v>43</v>
      </c>
      <c r="E45" s="24" t="s">
        <v>56</v>
      </c>
      <c r="F45" s="24" t="s">
        <v>117</v>
      </c>
      <c r="G45" s="25">
        <v>75</v>
      </c>
    </row>
    <row r="46" spans="4:7" x14ac:dyDescent="0.45">
      <c r="D46" s="23">
        <v>44</v>
      </c>
      <c r="E46" s="24" t="s">
        <v>50</v>
      </c>
      <c r="F46" s="24" t="s">
        <v>118</v>
      </c>
      <c r="G46" s="25">
        <v>67</v>
      </c>
    </row>
    <row r="47" spans="4:7" x14ac:dyDescent="0.45">
      <c r="D47" s="23">
        <v>45</v>
      </c>
      <c r="E47" s="24" t="s">
        <v>119</v>
      </c>
      <c r="F47" s="24" t="s">
        <v>120</v>
      </c>
      <c r="G47" s="25">
        <v>67</v>
      </c>
    </row>
    <row r="48" spans="4:7" x14ac:dyDescent="0.45">
      <c r="D48" s="23">
        <v>46</v>
      </c>
      <c r="E48" s="24" t="s">
        <v>121</v>
      </c>
      <c r="F48" s="24" t="s">
        <v>122</v>
      </c>
      <c r="G48" s="25">
        <v>75</v>
      </c>
    </row>
    <row r="49" spans="4:7" x14ac:dyDescent="0.45">
      <c r="D49" s="23">
        <v>47</v>
      </c>
      <c r="E49" s="24" t="s">
        <v>123</v>
      </c>
      <c r="F49" s="24" t="s">
        <v>124</v>
      </c>
      <c r="G49" s="26">
        <v>27</v>
      </c>
    </row>
    <row r="50" spans="4:7" x14ac:dyDescent="0.45">
      <c r="D50" s="23">
        <v>48</v>
      </c>
      <c r="E50" s="24" t="s">
        <v>125</v>
      </c>
      <c r="F50" s="24" t="s">
        <v>126</v>
      </c>
      <c r="G50" s="25">
        <v>75</v>
      </c>
    </row>
    <row r="51" spans="4:7" x14ac:dyDescent="0.45">
      <c r="D51" s="23">
        <v>49</v>
      </c>
      <c r="E51" s="24" t="s">
        <v>127</v>
      </c>
      <c r="F51" s="24" t="s">
        <v>128</v>
      </c>
      <c r="G51" s="25">
        <v>75</v>
      </c>
    </row>
    <row r="52" spans="4:7" x14ac:dyDescent="0.45">
      <c r="D52" s="23">
        <v>50</v>
      </c>
      <c r="E52" s="24" t="s">
        <v>129</v>
      </c>
      <c r="F52" s="24" t="s">
        <v>130</v>
      </c>
      <c r="G52" s="25">
        <v>70</v>
      </c>
    </row>
    <row r="53" spans="4:7" x14ac:dyDescent="0.45">
      <c r="D53" s="23">
        <v>51</v>
      </c>
      <c r="E53" s="24" t="s">
        <v>131</v>
      </c>
      <c r="F53" s="24" t="s">
        <v>132</v>
      </c>
      <c r="G53" s="25">
        <v>55</v>
      </c>
    </row>
    <row r="54" spans="4:7" x14ac:dyDescent="0.45">
      <c r="D54" s="23">
        <v>52</v>
      </c>
      <c r="E54" s="24" t="s">
        <v>133</v>
      </c>
      <c r="F54" s="24" t="s">
        <v>134</v>
      </c>
      <c r="G54" s="25">
        <v>75</v>
      </c>
    </row>
    <row r="55" spans="4:7" x14ac:dyDescent="0.45">
      <c r="D55" s="23">
        <v>53</v>
      </c>
      <c r="E55" s="24" t="s">
        <v>135</v>
      </c>
      <c r="F55" s="24" t="s">
        <v>136</v>
      </c>
      <c r="G55" s="25">
        <v>75</v>
      </c>
    </row>
    <row r="56" spans="4:7" x14ac:dyDescent="0.45">
      <c r="D56" s="23">
        <v>54</v>
      </c>
      <c r="E56" s="24" t="s">
        <v>137</v>
      </c>
      <c r="F56" s="24" t="s">
        <v>138</v>
      </c>
      <c r="G56" s="25">
        <v>26</v>
      </c>
    </row>
    <row r="57" spans="4:7" x14ac:dyDescent="0.45">
      <c r="D57" s="23">
        <v>55</v>
      </c>
      <c r="E57" s="28" t="s">
        <v>139</v>
      </c>
      <c r="F57" s="24" t="s">
        <v>140</v>
      </c>
      <c r="G57" s="25">
        <v>50</v>
      </c>
    </row>
    <row r="58" spans="4:7" x14ac:dyDescent="0.45">
      <c r="D58" s="23">
        <v>56</v>
      </c>
      <c r="E58" s="29" t="s">
        <v>141</v>
      </c>
      <c r="F58" s="28" t="s">
        <v>142</v>
      </c>
      <c r="G58" s="25">
        <v>67</v>
      </c>
    </row>
    <row r="59" spans="4:7" x14ac:dyDescent="0.45">
      <c r="D59" s="23">
        <v>57</v>
      </c>
      <c r="E59" s="29" t="s">
        <v>143</v>
      </c>
      <c r="F59" s="29"/>
      <c r="G59" s="25">
        <v>67</v>
      </c>
    </row>
    <row r="60" spans="4:7" x14ac:dyDescent="0.45">
      <c r="D60" s="23">
        <v>58</v>
      </c>
      <c r="E60" s="24" t="s">
        <v>144</v>
      </c>
      <c r="F60" s="24"/>
      <c r="G60" s="25">
        <v>59</v>
      </c>
    </row>
    <row r="61" spans="4:7" x14ac:dyDescent="0.45">
      <c r="D61" s="23">
        <v>59</v>
      </c>
      <c r="E61" s="24" t="s">
        <v>145</v>
      </c>
      <c r="F61" s="24" t="s">
        <v>146</v>
      </c>
      <c r="G61" s="25">
        <v>44</v>
      </c>
    </row>
    <row r="62" spans="4:7" x14ac:dyDescent="0.45">
      <c r="D62" s="23">
        <v>60</v>
      </c>
      <c r="E62" s="24" t="s">
        <v>147</v>
      </c>
      <c r="F62" s="24"/>
      <c r="G62" s="25">
        <v>70</v>
      </c>
    </row>
    <row r="63" spans="4:7" x14ac:dyDescent="0.45">
      <c r="D63" s="23">
        <v>61</v>
      </c>
      <c r="E63" s="24" t="s">
        <v>148</v>
      </c>
      <c r="F63" s="24"/>
      <c r="G63" s="25">
        <v>67</v>
      </c>
    </row>
    <row r="64" spans="4:7" x14ac:dyDescent="0.45">
      <c r="D64" s="23">
        <v>62</v>
      </c>
      <c r="E64" s="24" t="s">
        <v>149</v>
      </c>
      <c r="F64" s="24" t="s">
        <v>150</v>
      </c>
      <c r="G64" s="25">
        <v>75</v>
      </c>
    </row>
    <row r="65" spans="4:7" x14ac:dyDescent="0.45">
      <c r="D65" s="23">
        <v>63</v>
      </c>
      <c r="E65" s="24" t="s">
        <v>151</v>
      </c>
      <c r="F65" s="24"/>
      <c r="G65" s="25">
        <v>67</v>
      </c>
    </row>
    <row r="66" spans="4:7" x14ac:dyDescent="0.45">
      <c r="D66" s="23">
        <v>64</v>
      </c>
      <c r="E66" s="24" t="s">
        <v>152</v>
      </c>
      <c r="F66" s="24"/>
      <c r="G66" s="25">
        <v>67</v>
      </c>
    </row>
    <row r="67" spans="4:7" x14ac:dyDescent="0.45">
      <c r="D67" s="23">
        <v>65</v>
      </c>
      <c r="E67" s="24" t="s">
        <v>153</v>
      </c>
      <c r="F67" s="24"/>
      <c r="G67" s="25">
        <v>59</v>
      </c>
    </row>
    <row r="68" spans="4:7" x14ac:dyDescent="0.45">
      <c r="D68" s="30">
        <v>66</v>
      </c>
      <c r="E68" s="28" t="s">
        <v>154</v>
      </c>
      <c r="F68" s="28"/>
      <c r="G68" s="25">
        <v>70</v>
      </c>
    </row>
    <row r="69" spans="4:7" x14ac:dyDescent="0.45">
      <c r="D69" s="23">
        <v>67</v>
      </c>
      <c r="E69" s="29" t="s">
        <v>155</v>
      </c>
      <c r="F69" s="24" t="s">
        <v>156</v>
      </c>
      <c r="G69" s="25">
        <v>67</v>
      </c>
    </row>
    <row r="70" spans="4:7" x14ac:dyDescent="0.45">
      <c r="D70" s="30">
        <v>68</v>
      </c>
      <c r="E70" s="24" t="s">
        <v>157</v>
      </c>
      <c r="F70" s="24"/>
      <c r="G70" s="25">
        <v>67</v>
      </c>
    </row>
    <row r="71" spans="4:7" x14ac:dyDescent="0.45">
      <c r="D71" s="30">
        <v>69</v>
      </c>
      <c r="E71" s="24" t="s">
        <v>158</v>
      </c>
      <c r="F71" s="28"/>
      <c r="G71" s="25">
        <v>67</v>
      </c>
    </row>
    <row r="72" spans="4:7" x14ac:dyDescent="0.45">
      <c r="D72" s="23">
        <v>70</v>
      </c>
      <c r="E72" s="24" t="s">
        <v>159</v>
      </c>
      <c r="F72" s="29"/>
      <c r="G72" s="31">
        <v>67</v>
      </c>
    </row>
    <row r="73" spans="4:7" ht="19.5" thickBot="1" x14ac:dyDescent="0.5">
      <c r="D73" s="32">
        <v>71</v>
      </c>
      <c r="E73" s="33" t="s">
        <v>160</v>
      </c>
      <c r="F73" s="34"/>
      <c r="G73" s="35">
        <v>67</v>
      </c>
    </row>
  </sheetData>
  <mergeCells count="1"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rightToLeft="1" topLeftCell="B1" zoomScale="87" zoomScaleNormal="87" workbookViewId="0">
      <selection activeCell="M1" sqref="M1:M1048576"/>
    </sheetView>
  </sheetViews>
  <sheetFormatPr defaultRowHeight="51" customHeight="1" x14ac:dyDescent="0.45"/>
  <cols>
    <col min="2" max="2" width="16.25" style="14" customWidth="1"/>
    <col min="3" max="3" width="13.25" style="15" hidden="1" customWidth="1"/>
    <col min="4" max="4" width="14.375" style="15" bestFit="1" customWidth="1"/>
    <col min="5" max="5" width="14.375" style="15" customWidth="1"/>
    <col min="6" max="6" width="16.625" style="15" customWidth="1"/>
    <col min="7" max="7" width="16.875" style="15" customWidth="1"/>
    <col min="8" max="8" width="18.375" style="15" customWidth="1"/>
    <col min="9" max="9" width="18.125" style="15" customWidth="1"/>
    <col min="10" max="10" width="18.125" style="41" customWidth="1"/>
    <col min="11" max="13" width="18.125" style="15" customWidth="1"/>
  </cols>
  <sheetData>
    <row r="1" spans="1:13" ht="51" customHeight="1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2" t="s">
        <v>161</v>
      </c>
      <c r="K1" s="43" t="s">
        <v>162</v>
      </c>
      <c r="L1" s="44" t="s">
        <v>163</v>
      </c>
      <c r="M1" s="44" t="s">
        <v>164</v>
      </c>
    </row>
    <row r="2" spans="1:13" ht="51" customHeight="1" x14ac:dyDescent="0.2">
      <c r="A2" s="4">
        <v>1</v>
      </c>
      <c r="B2" s="5" t="s">
        <v>9</v>
      </c>
      <c r="C2" s="6">
        <v>55862219128</v>
      </c>
      <c r="D2" s="6">
        <v>167919465303</v>
      </c>
      <c r="E2" s="6">
        <v>478016596113</v>
      </c>
      <c r="F2" s="7">
        <v>223202903309</v>
      </c>
      <c r="G2" s="6">
        <f>D2*3.32+E2*2.18+F2*1.6</f>
        <v>1956693449626.7002</v>
      </c>
      <c r="H2" s="6">
        <v>94911166470</v>
      </c>
      <c r="I2" s="6">
        <v>2051604616096.7002</v>
      </c>
      <c r="J2" s="40">
        <f>I2/26803831791208*100</f>
        <v>7.6541467357277364</v>
      </c>
      <c r="K2" s="6">
        <v>100</v>
      </c>
      <c r="L2" s="6">
        <v>69.333333333333329</v>
      </c>
      <c r="M2" s="6">
        <v>93.86666666666666</v>
      </c>
    </row>
    <row r="3" spans="1:13" ht="51" customHeight="1" x14ac:dyDescent="0.2">
      <c r="A3" s="8">
        <v>2</v>
      </c>
      <c r="B3" s="5" t="s">
        <v>10</v>
      </c>
      <c r="C3" s="9">
        <v>147469357218</v>
      </c>
      <c r="D3" s="9">
        <v>136607631611</v>
      </c>
      <c r="E3" s="9">
        <v>270840296570</v>
      </c>
      <c r="F3" s="7">
        <v>271545496494</v>
      </c>
      <c r="G3" s="6">
        <f t="shared" ref="G3:G34" si="0">D3*3.32+E3*2.18+F3*1.6</f>
        <v>1478441977861.52</v>
      </c>
      <c r="H3" s="6">
        <v>79472926383</v>
      </c>
      <c r="I3" s="6">
        <v>1557914904244.52</v>
      </c>
      <c r="J3" s="40">
        <f t="shared" ref="J3:J34" si="1">I3/26803831791208*100</f>
        <v>5.812284289724337</v>
      </c>
      <c r="K3" s="6">
        <v>75.977572414697207</v>
      </c>
      <c r="L3" s="6">
        <v>69.333333333333329</v>
      </c>
      <c r="M3" s="6">
        <v>74.648724598424437</v>
      </c>
    </row>
    <row r="4" spans="1:13" ht="51" customHeight="1" x14ac:dyDescent="0.2">
      <c r="A4" s="4">
        <v>3</v>
      </c>
      <c r="B4" s="5" t="s">
        <v>11</v>
      </c>
      <c r="C4" s="9">
        <v>136404179988</v>
      </c>
      <c r="D4" s="9">
        <v>133733472481</v>
      </c>
      <c r="E4" s="9">
        <v>117763115074</v>
      </c>
      <c r="F4" s="7">
        <v>379565479609</v>
      </c>
      <c r="G4" s="6">
        <f t="shared" si="0"/>
        <v>1308023486872.6401</v>
      </c>
      <c r="H4" s="6">
        <v>95835539757</v>
      </c>
      <c r="I4" s="6">
        <v>1403859026629.6401</v>
      </c>
      <c r="J4" s="40">
        <f t="shared" si="1"/>
        <v>5.2375311021393731</v>
      </c>
      <c r="K4" s="6">
        <v>68.464458851495081</v>
      </c>
      <c r="L4" s="6">
        <v>78.666666666666671</v>
      </c>
      <c r="M4" s="6">
        <v>70.504900414529402</v>
      </c>
    </row>
    <row r="5" spans="1:13" ht="51" customHeight="1" x14ac:dyDescent="0.2">
      <c r="A5" s="8">
        <v>4</v>
      </c>
      <c r="B5" s="5" t="s">
        <v>12</v>
      </c>
      <c r="C5" s="9">
        <v>89211445178</v>
      </c>
      <c r="D5" s="9">
        <v>134968834446</v>
      </c>
      <c r="E5" s="9">
        <v>197384467766</v>
      </c>
      <c r="F5" s="7">
        <v>312969778308</v>
      </c>
      <c r="G5" s="6">
        <f t="shared" si="0"/>
        <v>1379146315383.3999</v>
      </c>
      <c r="H5" s="6">
        <v>144653413484</v>
      </c>
      <c r="I5" s="6">
        <v>1523799728867.3999</v>
      </c>
      <c r="J5" s="40">
        <f t="shared" si="1"/>
        <v>5.6850070569657341</v>
      </c>
      <c r="K5" s="6">
        <v>74.313817738114167</v>
      </c>
      <c r="L5" s="6">
        <v>69.333333333333329</v>
      </c>
      <c r="M5" s="6">
        <v>73.317720857158008</v>
      </c>
    </row>
    <row r="6" spans="1:13" ht="51" customHeight="1" x14ac:dyDescent="0.2">
      <c r="A6" s="4">
        <v>5</v>
      </c>
      <c r="B6" s="5" t="s">
        <v>13</v>
      </c>
      <c r="C6" s="9">
        <v>58293110091</v>
      </c>
      <c r="D6" s="9">
        <v>217768906593</v>
      </c>
      <c r="E6" s="9">
        <v>238441782048</v>
      </c>
      <c r="F6" s="7">
        <v>355920481346</v>
      </c>
      <c r="G6" s="6">
        <f t="shared" si="0"/>
        <v>1812268624907</v>
      </c>
      <c r="H6" s="6">
        <v>50749977480</v>
      </c>
      <c r="I6" s="6">
        <v>1863018602387</v>
      </c>
      <c r="J6" s="40">
        <f t="shared" si="1"/>
        <v>6.9505681758460138</v>
      </c>
      <c r="K6" s="6">
        <v>90.85710033785638</v>
      </c>
      <c r="L6" s="6">
        <v>93.333333333333329</v>
      </c>
      <c r="M6" s="6">
        <v>91.352346936951761</v>
      </c>
    </row>
    <row r="7" spans="1:13" ht="51" customHeight="1" x14ac:dyDescent="0.2">
      <c r="A7" s="8">
        <v>6</v>
      </c>
      <c r="B7" s="5" t="s">
        <v>14</v>
      </c>
      <c r="C7" s="9">
        <v>115235470413</v>
      </c>
      <c r="D7" s="9">
        <v>108978892487</v>
      </c>
      <c r="E7" s="9">
        <v>185143417541</v>
      </c>
      <c r="F7" s="7">
        <v>370500972203</v>
      </c>
      <c r="G7" s="6">
        <f t="shared" si="0"/>
        <v>1358224128821.02</v>
      </c>
      <c r="H7" s="6">
        <v>100326995417</v>
      </c>
      <c r="I7" s="6">
        <v>1458551124238.02</v>
      </c>
      <c r="J7" s="40">
        <f t="shared" si="1"/>
        <v>5.4415769192986936</v>
      </c>
      <c r="K7" s="6">
        <v>71.131724435277036</v>
      </c>
      <c r="L7" s="6">
        <v>25.333333333333332</v>
      </c>
      <c r="M7" s="6">
        <v>61.972046214888294</v>
      </c>
    </row>
    <row r="8" spans="1:13" ht="51" customHeight="1" x14ac:dyDescent="0.2">
      <c r="A8" s="4">
        <v>7</v>
      </c>
      <c r="B8" s="5" t="s">
        <v>15</v>
      </c>
      <c r="C8" s="9">
        <v>59016494843</v>
      </c>
      <c r="D8" s="9">
        <v>104357436857</v>
      </c>
      <c r="E8" s="9">
        <v>122731353510</v>
      </c>
      <c r="F8" s="7">
        <v>135903228789</v>
      </c>
      <c r="G8" s="6">
        <f t="shared" si="0"/>
        <v>831466207079.44006</v>
      </c>
      <c r="H8" s="6">
        <v>38597362531</v>
      </c>
      <c r="I8" s="6">
        <v>870063569610.44006</v>
      </c>
      <c r="J8" s="40">
        <f t="shared" si="1"/>
        <v>3.2460417465230922</v>
      </c>
      <c r="K8" s="6">
        <v>42.431918255203819</v>
      </c>
      <c r="L8" s="6">
        <v>93.333333333333329</v>
      </c>
      <c r="M8" s="6">
        <v>52.612201270829722</v>
      </c>
    </row>
    <row r="9" spans="1:13" ht="51" customHeight="1" x14ac:dyDescent="0.45">
      <c r="A9" s="8">
        <v>10</v>
      </c>
      <c r="B9" s="39" t="s">
        <v>80</v>
      </c>
      <c r="C9" s="9">
        <v>35553764456</v>
      </c>
      <c r="D9" s="9">
        <v>92100821664</v>
      </c>
      <c r="E9" s="9">
        <v>75910902768</v>
      </c>
      <c r="F9" s="7">
        <v>90546276792</v>
      </c>
      <c r="G9" s="6">
        <f t="shared" si="0"/>
        <v>616134538825.91992</v>
      </c>
      <c r="H9" s="6">
        <v>21232328407</v>
      </c>
      <c r="I9" s="6">
        <v>637366867232.91992</v>
      </c>
      <c r="J9" s="40">
        <f t="shared" si="1"/>
        <v>2.3778945943168632</v>
      </c>
      <c r="K9" s="6">
        <v>31.083589468194287</v>
      </c>
      <c r="L9" s="6">
        <v>100</v>
      </c>
      <c r="M9" s="6">
        <v>44.866871574555425</v>
      </c>
    </row>
    <row r="10" spans="1:13" ht="51" customHeight="1" x14ac:dyDescent="0.2">
      <c r="A10" s="4">
        <v>11</v>
      </c>
      <c r="B10" s="5" t="s">
        <v>19</v>
      </c>
      <c r="C10" s="9">
        <v>48717705057</v>
      </c>
      <c r="D10" s="9">
        <v>87678122761</v>
      </c>
      <c r="E10" s="9">
        <v>137894164261</v>
      </c>
      <c r="F10" s="7">
        <v>62229611439</v>
      </c>
      <c r="G10" s="6">
        <f t="shared" si="0"/>
        <v>691268023957.90002</v>
      </c>
      <c r="H10" s="6">
        <v>9497360894</v>
      </c>
      <c r="I10" s="6">
        <v>700765384851.90002</v>
      </c>
      <c r="J10" s="40">
        <f t="shared" si="1"/>
        <v>2.6144224091189829</v>
      </c>
      <c r="K10" s="6">
        <v>34.175456328352716</v>
      </c>
      <c r="L10" s="6">
        <v>89.333333333333329</v>
      </c>
      <c r="M10" s="6">
        <v>45.207031729348834</v>
      </c>
    </row>
    <row r="11" spans="1:13" ht="51" customHeight="1" x14ac:dyDescent="0.2">
      <c r="A11" s="8">
        <v>12</v>
      </c>
      <c r="B11" s="5" t="s">
        <v>20</v>
      </c>
      <c r="C11" s="9">
        <v>31103559644</v>
      </c>
      <c r="D11" s="9">
        <v>85819620874</v>
      </c>
      <c r="E11" s="9">
        <v>116456101439</v>
      </c>
      <c r="F11" s="7">
        <v>81964813794</v>
      </c>
      <c r="G11" s="6">
        <f t="shared" si="0"/>
        <v>669939144509.09998</v>
      </c>
      <c r="H11" s="6">
        <v>13781741561</v>
      </c>
      <c r="I11" s="6">
        <v>683720886070.09998</v>
      </c>
      <c r="J11" s="40">
        <f t="shared" si="1"/>
        <v>2.5508326249621112</v>
      </c>
      <c r="K11" s="6">
        <v>33.344217319766159</v>
      </c>
      <c r="L11" s="6">
        <v>82.666666666666671</v>
      </c>
      <c r="M11" s="6">
        <v>43.20870718914626</v>
      </c>
    </row>
    <row r="12" spans="1:13" ht="51" customHeight="1" x14ac:dyDescent="0.2">
      <c r="A12" s="4">
        <v>13</v>
      </c>
      <c r="B12" s="5" t="s">
        <v>21</v>
      </c>
      <c r="C12" s="9">
        <v>20323422625</v>
      </c>
      <c r="D12" s="9">
        <v>66325722955</v>
      </c>
      <c r="E12" s="9">
        <v>128088435144</v>
      </c>
      <c r="F12" s="7">
        <v>317395082898</v>
      </c>
      <c r="G12" s="6">
        <f t="shared" si="0"/>
        <v>1007266321461.3201</v>
      </c>
      <c r="H12" s="6">
        <v>71225688665</v>
      </c>
      <c r="I12" s="6">
        <v>1078492010126.3201</v>
      </c>
      <c r="J12" s="40">
        <f t="shared" si="1"/>
        <v>4.0236486280296653</v>
      </c>
      <c r="K12" s="6">
        <v>52.596714091891045</v>
      </c>
      <c r="L12" s="6">
        <v>89.333333333333329</v>
      </c>
      <c r="M12" s="6">
        <v>59.944037940179498</v>
      </c>
    </row>
    <row r="13" spans="1:13" ht="51" customHeight="1" x14ac:dyDescent="0.2">
      <c r="A13" s="8">
        <v>16</v>
      </c>
      <c r="B13" s="5" t="s">
        <v>23</v>
      </c>
      <c r="C13" s="9">
        <v>27120895348</v>
      </c>
      <c r="D13" s="9">
        <v>51485405165</v>
      </c>
      <c r="E13" s="9">
        <v>115461737200</v>
      </c>
      <c r="F13" s="7">
        <v>167941216739</v>
      </c>
      <c r="G13" s="6">
        <f t="shared" si="0"/>
        <v>691344079026.20007</v>
      </c>
      <c r="H13" s="6">
        <v>31863893654</v>
      </c>
      <c r="I13" s="6">
        <v>723207972680.20007</v>
      </c>
      <c r="J13" s="40">
        <f t="shared" si="1"/>
        <v>2.6981514371293045</v>
      </c>
      <c r="K13" s="6">
        <v>35.269953426526854</v>
      </c>
      <c r="L13" s="6">
        <v>93.333333333333329</v>
      </c>
      <c r="M13" s="6">
        <v>46.882629407888146</v>
      </c>
    </row>
    <row r="14" spans="1:13" ht="51" customHeight="1" x14ac:dyDescent="0.2">
      <c r="A14" s="4">
        <v>17</v>
      </c>
      <c r="B14" s="5" t="s">
        <v>24</v>
      </c>
      <c r="C14" s="9">
        <v>3249271847</v>
      </c>
      <c r="D14" s="9">
        <v>77624625776</v>
      </c>
      <c r="E14" s="9">
        <v>95080233749</v>
      </c>
      <c r="F14" s="7">
        <v>67158382755</v>
      </c>
      <c r="G14" s="6">
        <f t="shared" si="0"/>
        <v>572442079557.14001</v>
      </c>
      <c r="H14" s="6">
        <v>4218903113</v>
      </c>
      <c r="I14" s="6">
        <v>576660982670.14001</v>
      </c>
      <c r="J14" s="40">
        <f t="shared" si="1"/>
        <v>2.1514124814769664</v>
      </c>
      <c r="K14" s="6">
        <v>28.123038973555115</v>
      </c>
      <c r="L14" s="6">
        <v>100</v>
      </c>
      <c r="M14" s="6">
        <v>42.498431178844093</v>
      </c>
    </row>
    <row r="15" spans="1:13" ht="51" customHeight="1" x14ac:dyDescent="0.2">
      <c r="A15" s="8">
        <v>18</v>
      </c>
      <c r="B15" s="5" t="s">
        <v>25</v>
      </c>
      <c r="C15" s="9">
        <v>33150478329</v>
      </c>
      <c r="D15" s="9">
        <v>45249142741</v>
      </c>
      <c r="E15" s="9">
        <v>67342050841</v>
      </c>
      <c r="F15" s="7">
        <v>207088500286</v>
      </c>
      <c r="G15" s="6">
        <f t="shared" si="0"/>
        <v>628374425191.1001</v>
      </c>
      <c r="H15" s="6">
        <v>3234577124</v>
      </c>
      <c r="I15" s="6">
        <v>631609002315.1001</v>
      </c>
      <c r="J15" s="40">
        <f t="shared" si="1"/>
        <v>2.3564130950943958</v>
      </c>
      <c r="K15" s="6">
        <v>30.802785556789484</v>
      </c>
      <c r="L15" s="6">
        <v>76</v>
      </c>
      <c r="M15" s="6">
        <v>39.842228445431587</v>
      </c>
    </row>
    <row r="16" spans="1:13" ht="51" customHeight="1" x14ac:dyDescent="0.2">
      <c r="A16" s="8">
        <v>20</v>
      </c>
      <c r="B16" s="5" t="s">
        <v>27</v>
      </c>
      <c r="C16" s="9">
        <v>34655930593</v>
      </c>
      <c r="D16" s="9">
        <v>44363184311</v>
      </c>
      <c r="E16" s="9">
        <v>68920826326</v>
      </c>
      <c r="F16" s="7">
        <v>41551054357</v>
      </c>
      <c r="G16" s="6">
        <f t="shared" si="0"/>
        <v>364014860274.40002</v>
      </c>
      <c r="H16" s="6">
        <v>12326300019</v>
      </c>
      <c r="I16" s="6">
        <v>376341160293.40002</v>
      </c>
      <c r="J16" s="40">
        <f t="shared" si="1"/>
        <v>1.4040573124953155</v>
      </c>
      <c r="K16" s="6">
        <v>18.353690359415889</v>
      </c>
      <c r="L16" s="6">
        <v>82.666666666666671</v>
      </c>
      <c r="M16" s="6">
        <v>31.216285620866046</v>
      </c>
    </row>
    <row r="17" spans="1:13" ht="51" customHeight="1" x14ac:dyDescent="0.2">
      <c r="A17" s="4">
        <v>23</v>
      </c>
      <c r="B17" s="5" t="s">
        <v>30</v>
      </c>
      <c r="C17" s="9">
        <v>26989959445</v>
      </c>
      <c r="D17" s="9">
        <v>101282801964</v>
      </c>
      <c r="E17" s="9">
        <v>7198614121</v>
      </c>
      <c r="F17" s="7">
        <v>217497126937</v>
      </c>
      <c r="G17" s="6">
        <f t="shared" si="0"/>
        <v>699947284403.45996</v>
      </c>
      <c r="H17" s="6">
        <v>11143465672</v>
      </c>
      <c r="I17" s="6">
        <v>711090750075.45996</v>
      </c>
      <c r="J17" s="40">
        <f t="shared" si="1"/>
        <v>2.6529443835291744</v>
      </c>
      <c r="K17" s="6">
        <v>34.679011549400968</v>
      </c>
      <c r="L17" s="6">
        <v>16</v>
      </c>
      <c r="M17" s="6">
        <v>30.943209239520776</v>
      </c>
    </row>
    <row r="18" spans="1:13" ht="51" customHeight="1" x14ac:dyDescent="0.2">
      <c r="A18" s="8">
        <v>24</v>
      </c>
      <c r="B18" s="5" t="s">
        <v>31</v>
      </c>
      <c r="C18" s="9">
        <v>37111398276</v>
      </c>
      <c r="D18" s="9">
        <v>51441676620</v>
      </c>
      <c r="E18" s="9">
        <v>52230174923</v>
      </c>
      <c r="F18" s="7">
        <v>128799702978</v>
      </c>
      <c r="G18" s="6">
        <f t="shared" si="0"/>
        <v>490727672475.34009</v>
      </c>
      <c r="H18" s="6">
        <v>34087744030</v>
      </c>
      <c r="I18" s="6">
        <v>524815416505.34009</v>
      </c>
      <c r="J18" s="40">
        <f t="shared" si="1"/>
        <v>1.9579865319013319</v>
      </c>
      <c r="K18" s="6">
        <v>25.594595188252704</v>
      </c>
      <c r="L18" s="6">
        <v>89.333333333333329</v>
      </c>
      <c r="M18" s="6">
        <v>38.342342817268829</v>
      </c>
    </row>
    <row r="19" spans="1:13" ht="51" customHeight="1" x14ac:dyDescent="0.2">
      <c r="A19" s="4">
        <v>25</v>
      </c>
      <c r="B19" s="5" t="s">
        <v>32</v>
      </c>
      <c r="C19" s="9">
        <v>52235063082</v>
      </c>
      <c r="D19" s="9">
        <v>31702383833</v>
      </c>
      <c r="E19" s="9">
        <v>19315733035</v>
      </c>
      <c r="F19" s="7">
        <v>17954494529</v>
      </c>
      <c r="G19" s="6">
        <f t="shared" si="0"/>
        <v>176087403588.25998</v>
      </c>
      <c r="H19" s="6">
        <v>19795830953</v>
      </c>
      <c r="I19" s="6">
        <v>195883234541.25998</v>
      </c>
      <c r="J19" s="40">
        <f t="shared" si="1"/>
        <v>0.73080310332910003</v>
      </c>
      <c r="K19" s="6">
        <v>9.552981742864052</v>
      </c>
      <c r="L19" s="6">
        <v>72</v>
      </c>
      <c r="M19" s="6">
        <v>22.042385394291241</v>
      </c>
    </row>
    <row r="20" spans="1:13" ht="51" customHeight="1" x14ac:dyDescent="0.2">
      <c r="A20" s="4">
        <v>27</v>
      </c>
      <c r="B20" s="5" t="s">
        <v>34</v>
      </c>
      <c r="C20" s="9">
        <v>34786691829</v>
      </c>
      <c r="D20" s="9">
        <v>35539834704</v>
      </c>
      <c r="E20" s="9">
        <v>50392791933</v>
      </c>
      <c r="F20" s="7">
        <v>66751789818</v>
      </c>
      <c r="G20" s="6">
        <f t="shared" si="0"/>
        <v>334651401340.02002</v>
      </c>
      <c r="H20" s="6">
        <v>71910061064</v>
      </c>
      <c r="I20" s="6">
        <v>406561462404.02002</v>
      </c>
      <c r="J20" s="40">
        <f t="shared" si="1"/>
        <v>1.5168035136579889</v>
      </c>
      <c r="K20" s="6">
        <v>19.827496910561944</v>
      </c>
      <c r="L20" s="6">
        <v>100</v>
      </c>
      <c r="M20" s="6">
        <v>35.861997528449557</v>
      </c>
    </row>
    <row r="21" spans="1:13" ht="51" customHeight="1" x14ac:dyDescent="0.2">
      <c r="A21" s="8">
        <v>28</v>
      </c>
      <c r="B21" s="5" t="s">
        <v>35</v>
      </c>
      <c r="C21" s="9">
        <v>27197616232</v>
      </c>
      <c r="D21" s="9">
        <v>21209550460</v>
      </c>
      <c r="E21" s="9">
        <v>45878012131</v>
      </c>
      <c r="F21" s="7">
        <v>52123704088</v>
      </c>
      <c r="G21" s="6">
        <f t="shared" si="0"/>
        <v>253827700513.58002</v>
      </c>
      <c r="H21" s="6">
        <v>7404810072</v>
      </c>
      <c r="I21" s="6">
        <v>261232510585.58002</v>
      </c>
      <c r="J21" s="40">
        <f t="shared" si="1"/>
        <v>0.97460882690387429</v>
      </c>
      <c r="K21" s="6">
        <v>12.739984665410121</v>
      </c>
      <c r="L21" s="6">
        <v>49.333333333333336</v>
      </c>
      <c r="M21" s="6">
        <v>20.058654398994761</v>
      </c>
    </row>
    <row r="22" spans="1:13" ht="51" customHeight="1" x14ac:dyDescent="0.2">
      <c r="A22" s="8">
        <v>30</v>
      </c>
      <c r="B22" s="5" t="s">
        <v>165</v>
      </c>
      <c r="C22" s="9">
        <v>0</v>
      </c>
      <c r="D22" s="9">
        <v>67736308831</v>
      </c>
      <c r="E22" s="9">
        <v>52396994295</v>
      </c>
      <c r="F22" s="7">
        <v>65426601340</v>
      </c>
      <c r="G22" s="6">
        <f t="shared" si="0"/>
        <v>443792555026.02002</v>
      </c>
      <c r="H22" s="6">
        <v>8143835356</v>
      </c>
      <c r="I22" s="6">
        <v>451936390382.02002</v>
      </c>
      <c r="J22" s="40">
        <f t="shared" si="1"/>
        <v>1.6860887424695037</v>
      </c>
      <c r="K22" s="6">
        <v>22.040375718555602</v>
      </c>
      <c r="L22" s="6">
        <v>93.333333333333329</v>
      </c>
      <c r="M22" s="6">
        <v>36.298967241511143</v>
      </c>
    </row>
    <row r="23" spans="1:13" ht="51" customHeight="1" x14ac:dyDescent="0.2">
      <c r="A23" s="4">
        <v>31</v>
      </c>
      <c r="B23" s="5" t="s">
        <v>160</v>
      </c>
      <c r="C23" s="9">
        <v>9556749524</v>
      </c>
      <c r="D23" s="9">
        <v>9167323016</v>
      </c>
      <c r="E23" s="9">
        <v>68271006607</v>
      </c>
      <c r="F23" s="7">
        <v>96355541019</v>
      </c>
      <c r="G23" s="6">
        <f t="shared" si="0"/>
        <v>333435172446.78003</v>
      </c>
      <c r="H23" s="6">
        <v>16176416922</v>
      </c>
      <c r="I23" s="6">
        <v>349611589368.78003</v>
      </c>
      <c r="J23" s="40">
        <f t="shared" si="1"/>
        <v>1.3043343656687814</v>
      </c>
      <c r="K23" s="6">
        <v>17.050122427042893</v>
      </c>
      <c r="L23" s="6">
        <v>89.333333333333329</v>
      </c>
      <c r="M23" s="6">
        <v>31.506764608300983</v>
      </c>
    </row>
    <row r="24" spans="1:13" ht="51" customHeight="1" x14ac:dyDescent="0.2">
      <c r="A24" s="8">
        <v>32</v>
      </c>
      <c r="B24" s="5" t="s">
        <v>39</v>
      </c>
      <c r="C24" s="9">
        <v>26276100407</v>
      </c>
      <c r="D24" s="9">
        <v>15448130392</v>
      </c>
      <c r="E24" s="9">
        <v>3381706552</v>
      </c>
      <c r="F24" s="7">
        <v>12208739920</v>
      </c>
      <c r="G24" s="6">
        <f t="shared" si="0"/>
        <v>78193897056.799988</v>
      </c>
      <c r="H24" s="6">
        <v>944233465</v>
      </c>
      <c r="I24" s="6">
        <v>79138130521.799988</v>
      </c>
      <c r="J24" s="40">
        <f t="shared" si="1"/>
        <v>0.29524931785222702</v>
      </c>
      <c r="K24" s="6">
        <v>3.8594682072186535</v>
      </c>
      <c r="L24" s="6">
        <v>76</v>
      </c>
      <c r="M24" s="6">
        <v>18.287574565774925</v>
      </c>
    </row>
    <row r="25" spans="1:13" ht="51" customHeight="1" x14ac:dyDescent="0.2">
      <c r="A25" s="8">
        <v>34</v>
      </c>
      <c r="B25" s="5" t="s">
        <v>41</v>
      </c>
      <c r="C25" s="9">
        <v>0</v>
      </c>
      <c r="D25" s="9">
        <v>5179348511</v>
      </c>
      <c r="E25" s="9">
        <v>6706134041</v>
      </c>
      <c r="F25" s="7">
        <v>0</v>
      </c>
      <c r="G25" s="6">
        <f t="shared" si="0"/>
        <v>31814809265.900002</v>
      </c>
      <c r="H25" s="6">
        <v>0</v>
      </c>
      <c r="I25" s="6">
        <v>31814809265.900002</v>
      </c>
      <c r="J25" s="40">
        <f t="shared" si="1"/>
        <v>0.11869500418345284</v>
      </c>
      <c r="K25" s="6">
        <v>1.5515686821366383</v>
      </c>
      <c r="L25" s="6">
        <v>69.333333333333329</v>
      </c>
      <c r="M25" s="6">
        <v>15.107921612375977</v>
      </c>
    </row>
    <row r="26" spans="1:13" ht="51" customHeight="1" x14ac:dyDescent="0.2">
      <c r="A26" s="4">
        <v>35</v>
      </c>
      <c r="B26" s="5" t="s">
        <v>123</v>
      </c>
      <c r="C26" s="9">
        <v>0</v>
      </c>
      <c r="D26" s="9">
        <v>47632639935</v>
      </c>
      <c r="E26" s="9">
        <v>20903815007</v>
      </c>
      <c r="F26" s="7">
        <v>143088822757</v>
      </c>
      <c r="G26" s="6">
        <f t="shared" si="0"/>
        <v>432652797710.66003</v>
      </c>
      <c r="H26" s="6">
        <v>11979917465</v>
      </c>
      <c r="I26" s="6">
        <v>444632715175.66003</v>
      </c>
      <c r="J26" s="40">
        <f t="shared" si="1"/>
        <v>1.6588401189769637</v>
      </c>
      <c r="K26" s="6">
        <v>21.684184561790374</v>
      </c>
      <c r="L26" s="6">
        <v>36</v>
      </c>
      <c r="M26" s="6">
        <v>24.5473476494323</v>
      </c>
    </row>
    <row r="27" spans="1:13" ht="51" customHeight="1" x14ac:dyDescent="0.2">
      <c r="A27" s="8">
        <v>40</v>
      </c>
      <c r="B27" s="5" t="s">
        <v>43</v>
      </c>
      <c r="C27" s="9">
        <v>4254938487</v>
      </c>
      <c r="D27" s="9">
        <v>6037162435</v>
      </c>
      <c r="E27" s="9">
        <v>16681299153</v>
      </c>
      <c r="F27" s="7">
        <v>805126214</v>
      </c>
      <c r="G27" s="6">
        <f t="shared" si="0"/>
        <v>57696813380.140007</v>
      </c>
      <c r="H27" s="6">
        <v>1692724684</v>
      </c>
      <c r="I27" s="6">
        <v>59389538064.140007</v>
      </c>
      <c r="J27" s="40">
        <f t="shared" si="1"/>
        <v>0.22157107434027601</v>
      </c>
      <c r="K27" s="6">
        <v>2.8963539129447842</v>
      </c>
      <c r="L27" s="6">
        <v>100</v>
      </c>
      <c r="M27" s="6">
        <v>22.317083130355826</v>
      </c>
    </row>
    <row r="28" spans="1:13" ht="51" customHeight="1" x14ac:dyDescent="0.2">
      <c r="A28" s="8">
        <v>42</v>
      </c>
      <c r="B28" s="5" t="s">
        <v>44</v>
      </c>
      <c r="C28" s="9">
        <v>11614103946</v>
      </c>
      <c r="D28" s="9">
        <v>2030937775</v>
      </c>
      <c r="E28" s="9">
        <v>24072353112</v>
      </c>
      <c r="F28" s="7">
        <v>11663537075</v>
      </c>
      <c r="G28" s="6">
        <f t="shared" si="0"/>
        <v>77882102517.160004</v>
      </c>
      <c r="H28" s="6">
        <v>1796794870</v>
      </c>
      <c r="I28" s="6">
        <v>79678897387.160004</v>
      </c>
      <c r="J28" s="40">
        <f t="shared" si="1"/>
        <v>0.29726681620683693</v>
      </c>
      <c r="K28" s="6">
        <v>3.8858407347298942</v>
      </c>
      <c r="L28" s="6">
        <v>100</v>
      </c>
      <c r="M28" s="6">
        <v>23.108672587783918</v>
      </c>
    </row>
    <row r="29" spans="1:13" ht="51" customHeight="1" x14ac:dyDescent="0.2">
      <c r="A29" s="4">
        <v>43</v>
      </c>
      <c r="B29" s="5" t="s">
        <v>137</v>
      </c>
      <c r="C29" s="9">
        <v>0</v>
      </c>
      <c r="D29" s="9">
        <v>3506268000</v>
      </c>
      <c r="E29" s="9">
        <v>58671491578</v>
      </c>
      <c r="F29" s="7">
        <v>71236347307</v>
      </c>
      <c r="G29" s="6">
        <f t="shared" si="0"/>
        <v>253522817091.24002</v>
      </c>
      <c r="H29" s="6">
        <v>27761075858</v>
      </c>
      <c r="I29" s="6">
        <v>281283892949.23999</v>
      </c>
      <c r="J29" s="40">
        <f t="shared" si="1"/>
        <v>1.0494167219834021</v>
      </c>
      <c r="K29" s="6">
        <v>13.717865646841858</v>
      </c>
      <c r="L29" s="6">
        <v>34.666666666666664</v>
      </c>
      <c r="M29" s="6">
        <v>17.90762585080682</v>
      </c>
    </row>
    <row r="30" spans="1:13" ht="51" customHeight="1" x14ac:dyDescent="0.2">
      <c r="A30" s="8">
        <v>48</v>
      </c>
      <c r="B30" s="5" t="s">
        <v>144</v>
      </c>
      <c r="C30" s="9"/>
      <c r="D30" s="9"/>
      <c r="E30" s="9">
        <v>45691657917</v>
      </c>
      <c r="F30" s="7">
        <v>42113537899</v>
      </c>
      <c r="G30" s="6">
        <f t="shared" si="0"/>
        <v>166989474897.46002</v>
      </c>
      <c r="H30" s="6">
        <v>24274597007</v>
      </c>
      <c r="I30" s="6">
        <v>191264071904.46002</v>
      </c>
      <c r="J30" s="40">
        <f t="shared" si="1"/>
        <v>0.71356988580713698</v>
      </c>
      <c r="K30" s="6">
        <v>9.3277109255834905</v>
      </c>
      <c r="L30" s="6">
        <v>78.666666666666671</v>
      </c>
      <c r="M30" s="6">
        <v>23.195502073800125</v>
      </c>
    </row>
    <row r="31" spans="1:13" ht="51" customHeight="1" x14ac:dyDescent="0.2">
      <c r="A31" s="4">
        <v>49</v>
      </c>
      <c r="B31" s="5" t="s">
        <v>50</v>
      </c>
      <c r="C31" s="9">
        <v>2540241820</v>
      </c>
      <c r="D31" s="9">
        <v>2240239886</v>
      </c>
      <c r="E31" s="9">
        <v>27074581950</v>
      </c>
      <c r="F31" s="7">
        <v>20678910062</v>
      </c>
      <c r="G31" s="6">
        <f t="shared" si="0"/>
        <v>99546441171.720001</v>
      </c>
      <c r="H31" s="6">
        <v>15562992956</v>
      </c>
      <c r="I31" s="6">
        <v>115109434127.72</v>
      </c>
      <c r="J31" s="40">
        <f t="shared" si="1"/>
        <v>0.42945141211294036</v>
      </c>
      <c r="K31" s="6">
        <v>5.6137439491887626</v>
      </c>
      <c r="L31" s="6">
        <v>89.333333333333329</v>
      </c>
      <c r="M31" s="6">
        <v>22.357661826017676</v>
      </c>
    </row>
    <row r="32" spans="1:13" ht="51" customHeight="1" x14ac:dyDescent="0.2">
      <c r="A32" s="8">
        <v>50</v>
      </c>
      <c r="B32" s="5" t="s">
        <v>51</v>
      </c>
      <c r="C32" s="9">
        <v>0</v>
      </c>
      <c r="D32" s="9">
        <v>0</v>
      </c>
      <c r="E32" s="9">
        <v>36083074312</v>
      </c>
      <c r="F32" s="7">
        <v>158410143930</v>
      </c>
      <c r="G32" s="6">
        <f t="shared" si="0"/>
        <v>332117332288.16003</v>
      </c>
      <c r="H32" s="6">
        <v>46032117551</v>
      </c>
      <c r="I32" s="6">
        <v>378149449839.16003</v>
      </c>
      <c r="J32" s="40">
        <f t="shared" si="1"/>
        <v>1.4108036969669311</v>
      </c>
      <c r="K32" s="6">
        <v>18.44187839172459</v>
      </c>
      <c r="L32" s="6">
        <v>100</v>
      </c>
      <c r="M32" s="6">
        <v>34.753502713379675</v>
      </c>
    </row>
    <row r="33" spans="1:13" ht="51" customHeight="1" x14ac:dyDescent="0.2">
      <c r="A33" s="8">
        <v>52</v>
      </c>
      <c r="B33" s="5" t="s">
        <v>157</v>
      </c>
      <c r="C33" s="9"/>
      <c r="D33" s="9">
        <v>4450463227</v>
      </c>
      <c r="E33" s="9">
        <v>27609448991</v>
      </c>
      <c r="F33" s="7">
        <v>15213982258</v>
      </c>
      <c r="G33" s="6">
        <f t="shared" si="0"/>
        <v>99306508326.820007</v>
      </c>
      <c r="H33" s="6">
        <v>1414156104</v>
      </c>
      <c r="I33" s="6">
        <v>100720664430.82001</v>
      </c>
      <c r="J33" s="40">
        <f t="shared" si="1"/>
        <v>0.37576964821819869</v>
      </c>
      <c r="K33" s="6">
        <v>4.9120215453359304</v>
      </c>
      <c r="L33" s="6">
        <v>89.333333333333329</v>
      </c>
      <c r="M33" s="6">
        <v>21.796283902935411</v>
      </c>
    </row>
    <row r="34" spans="1:13" ht="51" customHeight="1" x14ac:dyDescent="0.2">
      <c r="A34" s="4">
        <v>61</v>
      </c>
      <c r="B34" s="5" t="s">
        <v>55</v>
      </c>
      <c r="C34" s="9">
        <v>0</v>
      </c>
      <c r="D34" s="9">
        <v>3198230060</v>
      </c>
      <c r="E34" s="9">
        <v>3459523261</v>
      </c>
      <c r="F34" s="7">
        <v>36049266200</v>
      </c>
      <c r="G34" s="6">
        <f t="shared" si="0"/>
        <v>75838710428.179993</v>
      </c>
      <c r="H34" s="6">
        <v>15152339029</v>
      </c>
      <c r="I34" s="6">
        <v>90991049457.179993</v>
      </c>
      <c r="J34" s="40">
        <f t="shared" si="1"/>
        <v>0.33947030471600792</v>
      </c>
      <c r="K34" s="6">
        <v>4.4375203230850708</v>
      </c>
      <c r="L34" s="6">
        <v>100</v>
      </c>
      <c r="M34" s="6">
        <v>23.550016258468059</v>
      </c>
    </row>
    <row r="35" spans="1:13" ht="51" customHeight="1" x14ac:dyDescent="0.2">
      <c r="A35" s="4">
        <v>67</v>
      </c>
      <c r="B35" s="5" t="s">
        <v>58</v>
      </c>
      <c r="C35" s="9"/>
      <c r="D35" s="9"/>
      <c r="E35" s="9">
        <v>2941128051</v>
      </c>
      <c r="F35" s="7">
        <v>5601083509</v>
      </c>
      <c r="G35" s="6">
        <f t="shared" ref="G35:G40" si="2">D35*3.32+E35*2.18+F35*1.6</f>
        <v>15373392765.58</v>
      </c>
      <c r="H35" s="6">
        <v>0</v>
      </c>
      <c r="I35" s="6">
        <v>15373392765.58</v>
      </c>
      <c r="J35" s="40">
        <f t="shared" ref="J35:J45" si="3">I35/26803831791208*100</f>
        <v>5.7355205350239032E-2</v>
      </c>
      <c r="K35" s="6">
        <v>0.74974124640835338</v>
      </c>
      <c r="L35" s="6">
        <v>100</v>
      </c>
      <c r="M35" s="6">
        <v>20.599792997126684</v>
      </c>
    </row>
    <row r="36" spans="1:13" ht="51" customHeight="1" x14ac:dyDescent="0.45">
      <c r="A36" s="8">
        <v>70</v>
      </c>
      <c r="B36" s="10" t="s">
        <v>59</v>
      </c>
      <c r="C36" s="11"/>
      <c r="D36" s="11"/>
      <c r="E36" s="9">
        <v>671932551</v>
      </c>
      <c r="F36" s="7">
        <v>54307609227</v>
      </c>
      <c r="G36" s="6">
        <f t="shared" si="2"/>
        <v>88356987724.380005</v>
      </c>
      <c r="H36" s="6">
        <v>28014671142</v>
      </c>
      <c r="I36" s="6">
        <v>116371658866.38</v>
      </c>
      <c r="J36" s="40">
        <f t="shared" si="3"/>
        <v>0.4341605326166515</v>
      </c>
      <c r="K36" s="6">
        <v>5.6753010799562285</v>
      </c>
      <c r="L36" s="6">
        <v>100</v>
      </c>
      <c r="M36" s="6">
        <v>24.540240863964982</v>
      </c>
    </row>
    <row r="37" spans="1:13" ht="51" customHeight="1" x14ac:dyDescent="0.45">
      <c r="A37" s="4">
        <v>71</v>
      </c>
      <c r="B37" s="10" t="s">
        <v>158</v>
      </c>
      <c r="C37" s="11"/>
      <c r="D37" s="11"/>
      <c r="E37" s="11"/>
      <c r="F37" s="7">
        <v>66210486966</v>
      </c>
      <c r="G37" s="6">
        <f t="shared" si="2"/>
        <v>105936779145.60001</v>
      </c>
      <c r="H37" s="6">
        <v>14115498160</v>
      </c>
      <c r="I37" s="6">
        <v>120052277305.60001</v>
      </c>
      <c r="J37" s="40">
        <f t="shared" si="3"/>
        <v>0.44789222018987113</v>
      </c>
      <c r="K37" s="6">
        <v>5.8548002639198833</v>
      </c>
      <c r="L37" s="6">
        <v>89.333333333333329</v>
      </c>
      <c r="M37" s="6">
        <v>22.550506877802572</v>
      </c>
    </row>
    <row r="38" spans="1:13" ht="51" customHeight="1" x14ac:dyDescent="0.2">
      <c r="A38" s="4">
        <v>77</v>
      </c>
      <c r="B38" s="5" t="s">
        <v>61</v>
      </c>
      <c r="C38" s="6"/>
      <c r="D38" s="6"/>
      <c r="E38" s="6"/>
      <c r="F38" s="7">
        <v>10543566263</v>
      </c>
      <c r="G38" s="6">
        <f t="shared" si="2"/>
        <v>16869706020.800001</v>
      </c>
      <c r="H38" s="6">
        <v>8424289715</v>
      </c>
      <c r="I38" s="6">
        <v>25293995735.800003</v>
      </c>
      <c r="J38" s="40">
        <f t="shared" si="3"/>
        <v>9.4367088753693623E-2</v>
      </c>
      <c r="K38" s="6">
        <v>1.2335567157345571</v>
      </c>
      <c r="L38" s="6">
        <v>100</v>
      </c>
      <c r="M38" s="6">
        <v>20.986845372587645</v>
      </c>
    </row>
    <row r="39" spans="1:13" ht="51" customHeight="1" x14ac:dyDescent="0.45">
      <c r="A39" s="4">
        <v>81</v>
      </c>
      <c r="B39" s="5" t="s">
        <v>63</v>
      </c>
      <c r="C39" s="13"/>
      <c r="D39" s="13"/>
      <c r="E39" s="13"/>
      <c r="F39" s="7">
        <v>4343113490</v>
      </c>
      <c r="G39" s="6">
        <f t="shared" si="2"/>
        <v>6948981584</v>
      </c>
      <c r="H39" s="6">
        <v>0</v>
      </c>
      <c r="I39" s="6">
        <v>6948981584</v>
      </c>
      <c r="J39" s="40">
        <f t="shared" si="3"/>
        <v>2.5925329028065887E-2</v>
      </c>
      <c r="K39" s="6">
        <v>0.33889318990935802</v>
      </c>
      <c r="L39" s="6">
        <v>100</v>
      </c>
      <c r="M39" s="6">
        <v>20.271114551927486</v>
      </c>
    </row>
    <row r="40" spans="1:13" ht="51" customHeight="1" x14ac:dyDescent="0.2">
      <c r="A40" s="4">
        <v>82</v>
      </c>
      <c r="B40" s="5" t="s">
        <v>64</v>
      </c>
      <c r="C40" s="6"/>
      <c r="D40" s="6"/>
      <c r="E40" s="6"/>
      <c r="F40" s="7">
        <v>7007751188</v>
      </c>
      <c r="G40" s="6">
        <f t="shared" si="2"/>
        <v>11212401900.800001</v>
      </c>
      <c r="H40" s="6">
        <v>4736872815</v>
      </c>
      <c r="I40" s="6">
        <v>15949274715.800001</v>
      </c>
      <c r="J40" s="40">
        <f t="shared" si="3"/>
        <v>5.950371140976779E-2</v>
      </c>
      <c r="K40" s="6">
        <v>0.77782629293814098</v>
      </c>
      <c r="L40" s="6">
        <v>100</v>
      </c>
      <c r="M40" s="6">
        <v>20.622261034350512</v>
      </c>
    </row>
    <row r="41" spans="1:13" ht="51" customHeight="1" x14ac:dyDescent="0.2">
      <c r="A41" s="4"/>
      <c r="B41" s="5" t="s">
        <v>65</v>
      </c>
      <c r="C41" s="6">
        <v>16021772566</v>
      </c>
      <c r="D41" s="6"/>
      <c r="E41" s="6"/>
      <c r="F41" s="7">
        <v>0</v>
      </c>
      <c r="G41" s="6">
        <v>0</v>
      </c>
      <c r="H41" s="6">
        <v>16021772566</v>
      </c>
      <c r="I41" s="6">
        <v>16021772566</v>
      </c>
      <c r="J41" s="40">
        <f t="shared" si="3"/>
        <v>5.9774187104305536E-2</v>
      </c>
      <c r="K41" s="6">
        <v>0.7813619229320985</v>
      </c>
      <c r="L41" s="6">
        <v>100</v>
      </c>
      <c r="M41" s="6">
        <v>20.625089538345676</v>
      </c>
    </row>
    <row r="42" spans="1:13" ht="51" customHeight="1" x14ac:dyDescent="0.2">
      <c r="A42" s="4"/>
      <c r="B42" s="10" t="s">
        <v>166</v>
      </c>
      <c r="C42" s="6"/>
      <c r="D42" s="6"/>
      <c r="E42" s="6"/>
      <c r="F42" s="7"/>
      <c r="G42" s="6"/>
      <c r="H42" s="6"/>
      <c r="I42" s="6"/>
      <c r="J42" s="40"/>
      <c r="K42" s="6"/>
      <c r="L42" s="6"/>
      <c r="M42" s="6"/>
    </row>
    <row r="43" spans="1:13" ht="51" customHeight="1" x14ac:dyDescent="0.2">
      <c r="A43" s="4"/>
      <c r="B43" s="10" t="s">
        <v>167</v>
      </c>
      <c r="C43" s="6"/>
      <c r="D43" s="6"/>
      <c r="E43" s="6"/>
      <c r="F43" s="7"/>
      <c r="G43" s="6"/>
      <c r="H43" s="6"/>
      <c r="I43" s="6"/>
      <c r="J43" s="40"/>
      <c r="K43" s="6"/>
      <c r="L43" s="6"/>
      <c r="M43" s="6"/>
    </row>
    <row r="44" spans="1:13" ht="51" customHeight="1" x14ac:dyDescent="0.2">
      <c r="A44" s="4"/>
      <c r="B44" s="10" t="s">
        <v>168</v>
      </c>
      <c r="C44" s="6"/>
      <c r="D44" s="6"/>
      <c r="E44" s="6"/>
      <c r="F44" s="7"/>
      <c r="G44" s="6"/>
      <c r="H44" s="6"/>
      <c r="I44" s="6"/>
      <c r="J44" s="40"/>
      <c r="K44" s="6"/>
      <c r="L44" s="6"/>
      <c r="M44" s="6"/>
    </row>
    <row r="45" spans="1:13" ht="51" customHeight="1" x14ac:dyDescent="0.2">
      <c r="A45" s="4"/>
      <c r="B45" s="10" t="s">
        <v>66</v>
      </c>
      <c r="C45" s="6"/>
      <c r="D45" s="6"/>
      <c r="E45" s="6"/>
      <c r="F45" s="7"/>
      <c r="G45" s="6"/>
      <c r="H45" s="6">
        <v>4881555009</v>
      </c>
      <c r="I45" s="6">
        <v>4881555009</v>
      </c>
      <c r="J45" s="40">
        <f t="shared" si="3"/>
        <v>1.8212153572017314E-2</v>
      </c>
      <c r="K45" s="6">
        <v>0.23806736695447467</v>
      </c>
      <c r="L45" s="6">
        <v>100</v>
      </c>
      <c r="M45" s="6">
        <v>20.190453893563578</v>
      </c>
    </row>
    <row r="46" spans="1:13" ht="51" customHeight="1" x14ac:dyDescent="0.2">
      <c r="A46" s="4"/>
      <c r="B46" s="10" t="s">
        <v>169</v>
      </c>
      <c r="C46" s="6"/>
      <c r="D46" s="6"/>
      <c r="E46" s="6"/>
      <c r="F46" s="7"/>
      <c r="G46" s="6"/>
      <c r="H46" s="6"/>
      <c r="I46" s="6"/>
      <c r="J46" s="40"/>
      <c r="K46" s="6"/>
      <c r="L46" s="6"/>
      <c r="M46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rightToLeft="1" tabSelected="1" workbookViewId="0">
      <selection sqref="A1:E1"/>
    </sheetView>
  </sheetViews>
  <sheetFormatPr defaultColWidth="32.75" defaultRowHeight="18" x14ac:dyDescent="0.2"/>
  <cols>
    <col min="1" max="2" width="32.75" style="14"/>
    <col min="3" max="3" width="20.375" style="14" customWidth="1"/>
    <col min="4" max="4" width="32.75" style="14"/>
    <col min="5" max="5" width="32.75" style="47"/>
  </cols>
  <sheetData>
    <row r="1" spans="1:5" ht="19.5" x14ac:dyDescent="0.2">
      <c r="A1" s="49" t="s">
        <v>204</v>
      </c>
      <c r="B1" s="50"/>
      <c r="C1" s="50"/>
      <c r="D1" s="50"/>
      <c r="E1" s="51"/>
    </row>
    <row r="2" spans="1:5" ht="19.5" x14ac:dyDescent="0.2">
      <c r="A2" s="2" t="s">
        <v>0</v>
      </c>
      <c r="B2" s="2" t="s">
        <v>1</v>
      </c>
      <c r="C2" s="2" t="s">
        <v>164</v>
      </c>
      <c r="D2" s="2" t="s">
        <v>170</v>
      </c>
      <c r="E2" s="45" t="s">
        <v>171</v>
      </c>
    </row>
    <row r="3" spans="1:5" x14ac:dyDescent="0.2">
      <c r="A3" s="5">
        <v>1</v>
      </c>
      <c r="B3" s="5" t="s">
        <v>9</v>
      </c>
      <c r="C3" s="5">
        <v>93.86666666666666</v>
      </c>
      <c r="D3" s="5" t="s">
        <v>100</v>
      </c>
      <c r="E3" s="46">
        <v>9131490556</v>
      </c>
    </row>
    <row r="4" spans="1:5" x14ac:dyDescent="0.2">
      <c r="A4" s="5">
        <v>2</v>
      </c>
      <c r="B4" s="5" t="s">
        <v>13</v>
      </c>
      <c r="C4" s="5">
        <v>91.352346936951761</v>
      </c>
      <c r="D4" s="5" t="s">
        <v>79</v>
      </c>
      <c r="E4" s="46">
        <v>9131455418</v>
      </c>
    </row>
    <row r="5" spans="1:5" x14ac:dyDescent="0.2">
      <c r="A5" s="5">
        <v>3</v>
      </c>
      <c r="B5" s="5" t="s">
        <v>10</v>
      </c>
      <c r="C5" s="5">
        <v>74.648724598424437</v>
      </c>
      <c r="D5" s="5" t="s">
        <v>172</v>
      </c>
      <c r="E5" s="46">
        <v>9131930930</v>
      </c>
    </row>
    <row r="6" spans="1:5" x14ac:dyDescent="0.2">
      <c r="A6" s="5">
        <v>4</v>
      </c>
      <c r="B6" s="5" t="s">
        <v>12</v>
      </c>
      <c r="C6" s="5">
        <v>73.317720857158008</v>
      </c>
      <c r="D6" s="5" t="s">
        <v>72</v>
      </c>
      <c r="E6" s="46">
        <v>9120987900</v>
      </c>
    </row>
    <row r="7" spans="1:5" x14ac:dyDescent="0.2">
      <c r="A7" s="5">
        <v>5</v>
      </c>
      <c r="B7" s="5" t="s">
        <v>11</v>
      </c>
      <c r="C7" s="5">
        <v>70.504900414529402</v>
      </c>
      <c r="D7" s="5" t="s">
        <v>202</v>
      </c>
      <c r="E7" s="46">
        <v>9133418978</v>
      </c>
    </row>
    <row r="8" spans="1:5" x14ac:dyDescent="0.2">
      <c r="A8" s="5">
        <v>6</v>
      </c>
      <c r="B8" s="5" t="s">
        <v>14</v>
      </c>
      <c r="C8" s="5">
        <v>61.972046214888294</v>
      </c>
      <c r="D8" s="5" t="s">
        <v>173</v>
      </c>
      <c r="E8" s="46">
        <v>9131527231</v>
      </c>
    </row>
    <row r="9" spans="1:5" x14ac:dyDescent="0.2">
      <c r="A9" s="5">
        <v>7</v>
      </c>
      <c r="B9" s="5" t="s">
        <v>19</v>
      </c>
      <c r="C9" s="5">
        <v>59.944037940179498</v>
      </c>
      <c r="D9" s="5" t="s">
        <v>174</v>
      </c>
      <c r="E9" s="46">
        <v>9134419327</v>
      </c>
    </row>
    <row r="10" spans="1:5" x14ac:dyDescent="0.2">
      <c r="A10" s="5">
        <v>8</v>
      </c>
      <c r="B10" s="5" t="s">
        <v>15</v>
      </c>
      <c r="C10" s="5">
        <v>52.612201270829722</v>
      </c>
      <c r="D10" s="5" t="s">
        <v>175</v>
      </c>
      <c r="E10" s="46">
        <v>9131934144</v>
      </c>
    </row>
    <row r="11" spans="1:5" x14ac:dyDescent="0.2">
      <c r="A11" s="5">
        <v>9</v>
      </c>
      <c r="B11" s="5" t="s">
        <v>20</v>
      </c>
      <c r="C11" s="5">
        <v>46.882629407888146</v>
      </c>
      <c r="D11" s="5" t="s">
        <v>88</v>
      </c>
      <c r="E11" s="46">
        <v>9133418751</v>
      </c>
    </row>
    <row r="12" spans="1:5" x14ac:dyDescent="0.2">
      <c r="A12" s="5">
        <v>10</v>
      </c>
      <c r="B12" s="10" t="s">
        <v>18</v>
      </c>
      <c r="C12" s="46">
        <v>43.20870718914626</v>
      </c>
      <c r="D12" s="10" t="s">
        <v>176</v>
      </c>
      <c r="E12" s="46">
        <v>9133428672</v>
      </c>
    </row>
    <row r="13" spans="1:5" x14ac:dyDescent="0.2">
      <c r="A13" s="5">
        <v>11</v>
      </c>
      <c r="B13" s="5" t="s">
        <v>21</v>
      </c>
      <c r="C13" s="5">
        <v>42.498431178844093</v>
      </c>
      <c r="D13" s="5" t="s">
        <v>201</v>
      </c>
      <c r="E13" s="46">
        <v>9162504535</v>
      </c>
    </row>
    <row r="14" spans="1:5" x14ac:dyDescent="0.2">
      <c r="A14" s="5">
        <v>12</v>
      </c>
      <c r="B14" s="5" t="s">
        <v>38</v>
      </c>
      <c r="C14" s="5">
        <v>34.753502713379675</v>
      </c>
      <c r="D14" s="5" t="s">
        <v>177</v>
      </c>
      <c r="E14" s="46">
        <v>9133970512</v>
      </c>
    </row>
    <row r="15" spans="1:5" x14ac:dyDescent="0.2">
      <c r="A15" s="5">
        <v>13</v>
      </c>
      <c r="B15" s="5" t="s">
        <v>23</v>
      </c>
      <c r="C15" s="5">
        <v>30.943209239520776</v>
      </c>
      <c r="D15" s="5" t="s">
        <v>200</v>
      </c>
      <c r="E15" s="46">
        <v>9131470611</v>
      </c>
    </row>
    <row r="16" spans="1:5" x14ac:dyDescent="0.2">
      <c r="A16" s="5">
        <v>14</v>
      </c>
      <c r="B16" s="5" t="s">
        <v>32</v>
      </c>
      <c r="C16" s="5">
        <v>24.5473476494323</v>
      </c>
      <c r="D16" s="5" t="s">
        <v>93</v>
      </c>
      <c r="E16" s="46">
        <v>9132435430</v>
      </c>
    </row>
    <row r="17" spans="1:5" x14ac:dyDescent="0.2">
      <c r="A17" s="5">
        <v>15</v>
      </c>
      <c r="B17" s="5" t="s">
        <v>34</v>
      </c>
      <c r="C17" s="5">
        <v>23.108672587783918</v>
      </c>
      <c r="D17" s="5" t="s">
        <v>97</v>
      </c>
      <c r="E17" s="46">
        <v>9133422309</v>
      </c>
    </row>
    <row r="18" spans="1:5" x14ac:dyDescent="0.2">
      <c r="A18" s="5">
        <v>16</v>
      </c>
      <c r="B18" s="5" t="s">
        <v>37</v>
      </c>
      <c r="C18" s="5">
        <v>22.357661826017676</v>
      </c>
      <c r="D18" s="5" t="s">
        <v>130</v>
      </c>
      <c r="E18" s="46">
        <v>9133480058</v>
      </c>
    </row>
    <row r="19" spans="1:5" x14ac:dyDescent="0.2">
      <c r="A19" s="5">
        <v>17</v>
      </c>
      <c r="B19" s="5" t="s">
        <v>25</v>
      </c>
      <c r="C19" s="5">
        <v>22.042385394291241</v>
      </c>
      <c r="D19" s="5" t="s">
        <v>178</v>
      </c>
      <c r="E19" s="46">
        <v>9136352934</v>
      </c>
    </row>
    <row r="20" spans="1:5" x14ac:dyDescent="0.2">
      <c r="A20" s="5">
        <v>18</v>
      </c>
      <c r="B20" s="5" t="s">
        <v>43</v>
      </c>
      <c r="C20" s="5">
        <v>20.625089538345676</v>
      </c>
      <c r="D20" s="5" t="s">
        <v>179</v>
      </c>
      <c r="E20" s="46">
        <v>9125125027</v>
      </c>
    </row>
    <row r="21" spans="1:5" x14ac:dyDescent="0.2">
      <c r="A21" s="5">
        <v>19</v>
      </c>
      <c r="B21" s="5" t="s">
        <v>27</v>
      </c>
      <c r="C21" s="5">
        <v>20.058654398994761</v>
      </c>
      <c r="D21" s="5" t="s">
        <v>96</v>
      </c>
      <c r="E21" s="46">
        <v>9133405776</v>
      </c>
    </row>
    <row r="22" spans="1:5" x14ac:dyDescent="0.2">
      <c r="A22" s="5">
        <v>20</v>
      </c>
      <c r="B22" s="5" t="s">
        <v>30</v>
      </c>
      <c r="C22" s="5">
        <v>18.287574565774925</v>
      </c>
      <c r="D22" s="5" t="s">
        <v>180</v>
      </c>
      <c r="E22" s="46">
        <v>9133449401</v>
      </c>
    </row>
    <row r="23" spans="1:5" x14ac:dyDescent="0.2">
      <c r="A23" s="5">
        <v>21</v>
      </c>
      <c r="B23" s="5" t="s">
        <v>35</v>
      </c>
      <c r="C23" s="5">
        <v>17.90762585080682</v>
      </c>
      <c r="D23" s="5" t="s">
        <v>181</v>
      </c>
      <c r="E23" s="46">
        <v>9133438612</v>
      </c>
    </row>
    <row r="24" spans="1:5" x14ac:dyDescent="0.2">
      <c r="A24" s="5">
        <v>22</v>
      </c>
      <c r="B24" s="5" t="s">
        <v>31</v>
      </c>
      <c r="C24" s="5">
        <v>15.107921612375977</v>
      </c>
      <c r="D24" s="5" t="s">
        <v>199</v>
      </c>
      <c r="E24" s="46">
        <v>9130703846</v>
      </c>
    </row>
    <row r="25" spans="1:5" x14ac:dyDescent="0.2">
      <c r="A25" s="5">
        <v>23</v>
      </c>
      <c r="B25" s="5" t="s">
        <v>44</v>
      </c>
      <c r="C25" s="5"/>
      <c r="D25" s="5" t="s">
        <v>198</v>
      </c>
      <c r="E25" s="46">
        <v>9918996855</v>
      </c>
    </row>
    <row r="26" spans="1:5" x14ac:dyDescent="0.2">
      <c r="A26" s="5">
        <v>24</v>
      </c>
      <c r="B26" s="5" t="s">
        <v>45</v>
      </c>
      <c r="C26" s="5"/>
      <c r="D26" s="5" t="s">
        <v>197</v>
      </c>
      <c r="E26" s="46">
        <v>9132798045</v>
      </c>
    </row>
    <row r="27" spans="1:5" x14ac:dyDescent="0.2">
      <c r="A27" s="5">
        <v>25</v>
      </c>
      <c r="B27" s="5" t="s">
        <v>49</v>
      </c>
      <c r="C27" s="5"/>
      <c r="D27" s="5" t="s">
        <v>182</v>
      </c>
      <c r="E27" s="46">
        <v>9131433781</v>
      </c>
    </row>
    <row r="28" spans="1:5" x14ac:dyDescent="0.2">
      <c r="A28" s="5">
        <v>26</v>
      </c>
      <c r="B28" s="5" t="s">
        <v>50</v>
      </c>
      <c r="C28" s="5"/>
      <c r="D28" s="5" t="s">
        <v>183</v>
      </c>
      <c r="E28" s="46">
        <v>9135015331</v>
      </c>
    </row>
    <row r="29" spans="1:5" x14ac:dyDescent="0.2">
      <c r="A29" s="5">
        <v>27</v>
      </c>
      <c r="B29" s="5" t="s">
        <v>51</v>
      </c>
      <c r="C29" s="5"/>
      <c r="D29" s="5" t="s">
        <v>184</v>
      </c>
      <c r="E29" s="46">
        <v>9137147682</v>
      </c>
    </row>
    <row r="30" spans="1:5" x14ac:dyDescent="0.2">
      <c r="A30" s="5">
        <v>28</v>
      </c>
      <c r="B30" s="5" t="s">
        <v>53</v>
      </c>
      <c r="C30" s="5"/>
      <c r="D30" s="5" t="s">
        <v>185</v>
      </c>
      <c r="E30" s="46">
        <v>9132405520</v>
      </c>
    </row>
    <row r="31" spans="1:5" x14ac:dyDescent="0.2">
      <c r="A31" s="5">
        <v>29</v>
      </c>
      <c r="B31" s="5" t="s">
        <v>54</v>
      </c>
      <c r="C31" s="5"/>
      <c r="D31" s="5" t="s">
        <v>186</v>
      </c>
      <c r="E31" s="46">
        <v>9132928294</v>
      </c>
    </row>
    <row r="32" spans="1:5" x14ac:dyDescent="0.2">
      <c r="A32" s="5">
        <v>30</v>
      </c>
      <c r="B32" s="5" t="s">
        <v>55</v>
      </c>
      <c r="C32" s="5"/>
      <c r="D32" s="5" t="s">
        <v>187</v>
      </c>
      <c r="E32" s="46">
        <v>9135033487</v>
      </c>
    </row>
    <row r="33" spans="1:5" x14ac:dyDescent="0.2">
      <c r="A33" s="5">
        <v>31</v>
      </c>
      <c r="B33" s="5" t="s">
        <v>57</v>
      </c>
      <c r="C33" s="5"/>
      <c r="D33" s="5" t="s">
        <v>188</v>
      </c>
      <c r="E33" s="46">
        <v>9131974700</v>
      </c>
    </row>
    <row r="34" spans="1:5" x14ac:dyDescent="0.2">
      <c r="A34" s="5">
        <v>32</v>
      </c>
      <c r="B34" s="5" t="s">
        <v>58</v>
      </c>
      <c r="C34" s="5"/>
      <c r="D34" s="5" t="s">
        <v>189</v>
      </c>
      <c r="E34" s="46">
        <v>9132953203</v>
      </c>
    </row>
    <row r="35" spans="1:5" x14ac:dyDescent="0.2">
      <c r="A35" s="5">
        <v>33</v>
      </c>
      <c r="B35" s="10" t="s">
        <v>59</v>
      </c>
      <c r="C35" s="10"/>
      <c r="D35" s="10" t="s">
        <v>190</v>
      </c>
      <c r="E35" s="46">
        <v>9133401505</v>
      </c>
    </row>
    <row r="36" spans="1:5" ht="19.5" x14ac:dyDescent="0.5">
      <c r="A36" s="5">
        <v>34</v>
      </c>
      <c r="B36" s="10" t="s">
        <v>60</v>
      </c>
      <c r="C36" s="12"/>
      <c r="D36" s="10" t="s">
        <v>191</v>
      </c>
      <c r="E36" s="46">
        <v>9131414360</v>
      </c>
    </row>
    <row r="37" spans="1:5" x14ac:dyDescent="0.2">
      <c r="A37" s="5">
        <v>35</v>
      </c>
      <c r="B37" s="5" t="s">
        <v>61</v>
      </c>
      <c r="C37" s="5"/>
      <c r="D37" s="5" t="s">
        <v>192</v>
      </c>
      <c r="E37" s="46">
        <v>9133438520</v>
      </c>
    </row>
    <row r="38" spans="1:5" x14ac:dyDescent="0.2">
      <c r="A38" s="5">
        <v>36</v>
      </c>
      <c r="B38" s="5" t="s">
        <v>63</v>
      </c>
      <c r="C38" s="5"/>
      <c r="D38" s="5" t="s">
        <v>193</v>
      </c>
      <c r="E38" s="46">
        <v>9357070509</v>
      </c>
    </row>
    <row r="39" spans="1:5" x14ac:dyDescent="0.2">
      <c r="A39" s="5">
        <v>37</v>
      </c>
      <c r="B39" s="5" t="s">
        <v>64</v>
      </c>
      <c r="C39" s="5"/>
      <c r="D39" s="5" t="s">
        <v>194</v>
      </c>
      <c r="E39" s="46">
        <v>9133933910</v>
      </c>
    </row>
    <row r="40" spans="1:5" x14ac:dyDescent="0.2">
      <c r="A40" s="5">
        <v>38</v>
      </c>
      <c r="B40" s="5" t="s">
        <v>65</v>
      </c>
      <c r="C40" s="5"/>
      <c r="D40" s="5" t="s">
        <v>195</v>
      </c>
      <c r="E40" s="46">
        <v>9133990590</v>
      </c>
    </row>
    <row r="41" spans="1:5" x14ac:dyDescent="0.2">
      <c r="A41" s="5">
        <v>39</v>
      </c>
      <c r="B41" s="5" t="s">
        <v>205</v>
      </c>
      <c r="C41" s="5"/>
      <c r="D41" s="5" t="s">
        <v>206</v>
      </c>
      <c r="E41" s="46">
        <v>9131402563</v>
      </c>
    </row>
    <row r="42" spans="1:5" x14ac:dyDescent="0.2">
      <c r="A42" s="5">
        <v>40</v>
      </c>
      <c r="B42" s="10" t="s">
        <v>203</v>
      </c>
      <c r="C42" s="10"/>
      <c r="D42" s="10" t="s">
        <v>196</v>
      </c>
      <c r="E42" s="46">
        <v>9120925606</v>
      </c>
    </row>
    <row r="43" spans="1:5" x14ac:dyDescent="0.2">
      <c r="A43" s="5">
        <v>41</v>
      </c>
      <c r="B43" s="10" t="s">
        <v>209</v>
      </c>
      <c r="C43" s="10"/>
      <c r="D43" s="10" t="s">
        <v>207</v>
      </c>
      <c r="E43" s="46">
        <v>9130197196</v>
      </c>
    </row>
    <row r="44" spans="1:5" x14ac:dyDescent="0.2">
      <c r="A44" s="5">
        <v>42</v>
      </c>
      <c r="B44" s="10" t="s">
        <v>208</v>
      </c>
      <c r="C44" s="10"/>
      <c r="D44" s="10" t="s">
        <v>210</v>
      </c>
      <c r="E44" s="46">
        <v>9133407635</v>
      </c>
    </row>
  </sheetData>
  <sortState ref="B3:C42">
    <sortCondition descending="1" ref="C3:C42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نعیمه1 مومن زاده</dc:creator>
  <cp:lastModifiedBy>زهره نیریزی</cp:lastModifiedBy>
  <dcterms:created xsi:type="dcterms:W3CDTF">2026-07-27T05:17:32Z</dcterms:created>
  <dcterms:modified xsi:type="dcterms:W3CDTF">2026-08-09T03:47:53Z</dcterms:modified>
</cp:coreProperties>
</file>